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captorab.sharepoint.com/sites/grp_gemensamma/Shared Documents/Hållbarhet/EET/"/>
    </mc:Choice>
  </mc:AlternateContent>
  <xr:revisionPtr revIDLastSave="60" documentId="8_{BF014182-4B6C-074F-9033-775CECA5848D}" xr6:coauthVersionLast="47" xr6:coauthVersionMax="47" xr10:uidLastSave="{014CA3D3-3A62-4C08-BEFB-58AAC75F166F}"/>
  <bookViews>
    <workbookView xWindow="10260" yWindow="29460" windowWidth="29400" windowHeight="16680" xr2:uid="{22C42C5D-E78E-0548-BAA2-B0AE3E00DDC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L21" i="1" l="1"/>
  <c r="ND21" i="1" s="1"/>
  <c r="HT21" i="1"/>
  <c r="HX21" i="1" s="1"/>
  <c r="GN21" i="1"/>
  <c r="GR21" i="1" s="1"/>
  <c r="GV21" i="1" s="1"/>
  <c r="GZ21" i="1" s="1"/>
  <c r="HD21" i="1" s="1"/>
  <c r="HH21" i="1" s="1"/>
  <c r="HL21" i="1" s="1"/>
  <c r="EZ21" i="1"/>
  <c r="ER21" i="1"/>
  <c r="DO21" i="1"/>
  <c r="DL21" i="1"/>
  <c r="DP21" i="1" s="1"/>
  <c r="DT21" i="1" s="1"/>
  <c r="DX21" i="1" s="1"/>
  <c r="EB21" i="1" s="1"/>
  <c r="EF21" i="1" s="1"/>
  <c r="EJ21" i="1" s="1"/>
  <c r="LL20" i="1"/>
  <c r="ND20" i="1" s="1"/>
  <c r="HT20" i="1"/>
  <c r="HX20" i="1" s="1"/>
  <c r="GN20" i="1"/>
  <c r="GR20" i="1" s="1"/>
  <c r="GV20" i="1" s="1"/>
  <c r="GZ20" i="1" s="1"/>
  <c r="HD20" i="1" s="1"/>
  <c r="HH20" i="1" s="1"/>
  <c r="HL20" i="1" s="1"/>
  <c r="ER20" i="1"/>
  <c r="DO20" i="1"/>
  <c r="DL20" i="1"/>
  <c r="DP20" i="1" s="1"/>
  <c r="DT20" i="1" s="1"/>
  <c r="DX20" i="1" s="1"/>
  <c r="EB20" i="1" s="1"/>
  <c r="EF20" i="1" s="1"/>
  <c r="EJ20" i="1" s="1"/>
  <c r="LL19" i="1"/>
  <c r="ND19" i="1" s="1"/>
  <c r="HT19" i="1"/>
  <c r="HX19" i="1" s="1"/>
  <c r="GN19" i="1"/>
  <c r="GR19" i="1" s="1"/>
  <c r="GV19" i="1" s="1"/>
  <c r="GZ19" i="1" s="1"/>
  <c r="HD19" i="1" s="1"/>
  <c r="HH19" i="1" s="1"/>
  <c r="HL19" i="1" s="1"/>
  <c r="ER19" i="1"/>
  <c r="DO19" i="1"/>
  <c r="DL19" i="1"/>
  <c r="DP19" i="1" s="1"/>
  <c r="DT19" i="1" s="1"/>
  <c r="DX19" i="1" s="1"/>
  <c r="EB19" i="1" s="1"/>
  <c r="EF19" i="1" s="1"/>
  <c r="EJ19" i="1" s="1"/>
  <c r="LL18" i="1"/>
  <c r="ND18" i="1" s="1"/>
  <c r="HT18" i="1"/>
  <c r="HX18" i="1" s="1"/>
  <c r="GN18" i="1"/>
  <c r="GR18" i="1" s="1"/>
  <c r="GV18" i="1" s="1"/>
  <c r="GZ18" i="1" s="1"/>
  <c r="HD18" i="1" s="1"/>
  <c r="HH18" i="1" s="1"/>
  <c r="HL18" i="1" s="1"/>
  <c r="ER18" i="1"/>
  <c r="DO18" i="1"/>
  <c r="DL18" i="1"/>
  <c r="DP18" i="1" s="1"/>
  <c r="DT18" i="1" s="1"/>
  <c r="DX18" i="1" s="1"/>
  <c r="EB18" i="1" s="1"/>
  <c r="EF18" i="1" s="1"/>
  <c r="EJ18" i="1" s="1"/>
  <c r="LL17" i="1"/>
  <c r="ND17" i="1" s="1"/>
  <c r="HT17" i="1"/>
  <c r="HX17" i="1" s="1"/>
  <c r="GN17" i="1"/>
  <c r="GR17" i="1" s="1"/>
  <c r="GV17" i="1" s="1"/>
  <c r="GZ17" i="1" s="1"/>
  <c r="HD17" i="1" s="1"/>
  <c r="HH17" i="1" s="1"/>
  <c r="HL17" i="1" s="1"/>
  <c r="ER17" i="1"/>
  <c r="DO17" i="1"/>
  <c r="DL17" i="1"/>
  <c r="DP17" i="1" s="1"/>
  <c r="DT17" i="1" s="1"/>
  <c r="DX17" i="1" s="1"/>
  <c r="EB17" i="1" s="1"/>
  <c r="EF17" i="1" s="1"/>
  <c r="EJ17" i="1" s="1"/>
  <c r="LL16" i="1"/>
  <c r="ND16" i="1" s="1"/>
  <c r="HT16" i="1"/>
  <c r="HX16" i="1" s="1"/>
  <c r="GN16" i="1"/>
  <c r="GR16" i="1" s="1"/>
  <c r="GV16" i="1" s="1"/>
  <c r="GZ16" i="1" s="1"/>
  <c r="HD16" i="1" s="1"/>
  <c r="HH16" i="1" s="1"/>
  <c r="HL16" i="1" s="1"/>
  <c r="ER16" i="1"/>
  <c r="DO16" i="1"/>
  <c r="DL16" i="1"/>
  <c r="DP16" i="1" s="1"/>
  <c r="DT16" i="1" s="1"/>
  <c r="DX16" i="1" s="1"/>
  <c r="EB16" i="1" s="1"/>
  <c r="EF16" i="1" s="1"/>
  <c r="EJ16" i="1" s="1"/>
  <c r="LL15" i="1"/>
  <c r="ND15" i="1" s="1"/>
  <c r="HT15" i="1"/>
  <c r="HX15" i="1" s="1"/>
  <c r="GN15" i="1"/>
  <c r="GR15" i="1" s="1"/>
  <c r="GV15" i="1" s="1"/>
  <c r="GZ15" i="1" s="1"/>
  <c r="HD15" i="1" s="1"/>
  <c r="HH15" i="1" s="1"/>
  <c r="HL15" i="1" s="1"/>
  <c r="ER15" i="1"/>
  <c r="DO15" i="1"/>
  <c r="DL15" i="1"/>
  <c r="DP15" i="1" s="1"/>
  <c r="DT15" i="1" s="1"/>
  <c r="DX15" i="1" s="1"/>
  <c r="EB15" i="1" s="1"/>
  <c r="EF15" i="1" s="1"/>
  <c r="EJ15" i="1" s="1"/>
  <c r="LL14" i="1"/>
  <c r="ND14" i="1" s="1"/>
  <c r="HT14" i="1"/>
  <c r="HX14" i="1" s="1"/>
  <c r="GN14" i="1"/>
  <c r="GR14" i="1" s="1"/>
  <c r="GV14" i="1" s="1"/>
  <c r="GZ14" i="1" s="1"/>
  <c r="HD14" i="1" s="1"/>
  <c r="HH14" i="1" s="1"/>
  <c r="HL14" i="1" s="1"/>
  <c r="ER14" i="1"/>
  <c r="DO14" i="1"/>
  <c r="DL14" i="1"/>
  <c r="DP14" i="1" s="1"/>
  <c r="DT14" i="1" s="1"/>
  <c r="DX14" i="1" s="1"/>
  <c r="EB14" i="1" s="1"/>
  <c r="EF14" i="1" s="1"/>
  <c r="EJ14" i="1" s="1"/>
  <c r="LL13" i="1"/>
  <c r="ND13" i="1" s="1"/>
  <c r="HT13" i="1"/>
  <c r="HX13" i="1" s="1"/>
  <c r="GN13" i="1"/>
  <c r="GR13" i="1" s="1"/>
  <c r="GV13" i="1" s="1"/>
  <c r="GZ13" i="1" s="1"/>
  <c r="HD13" i="1" s="1"/>
  <c r="HH13" i="1" s="1"/>
  <c r="HL13" i="1" s="1"/>
  <c r="ER13" i="1"/>
  <c r="DO13" i="1"/>
  <c r="DL13" i="1"/>
  <c r="DP13" i="1" s="1"/>
  <c r="DT13" i="1" s="1"/>
  <c r="DX13" i="1" s="1"/>
  <c r="EB13" i="1" s="1"/>
  <c r="EF13" i="1" s="1"/>
  <c r="EJ13" i="1" s="1"/>
  <c r="LL12" i="1"/>
  <c r="ND12" i="1" s="1"/>
  <c r="HT12" i="1"/>
  <c r="HX12" i="1" s="1"/>
  <c r="GN12" i="1"/>
  <c r="GR12" i="1" s="1"/>
  <c r="GV12" i="1" s="1"/>
  <c r="GZ12" i="1" s="1"/>
  <c r="HD12" i="1" s="1"/>
  <c r="HH12" i="1" s="1"/>
  <c r="HL12" i="1" s="1"/>
  <c r="ER12" i="1"/>
  <c r="DO12" i="1"/>
  <c r="DL12" i="1"/>
  <c r="DP12" i="1" s="1"/>
  <c r="DT12" i="1" s="1"/>
  <c r="DX12" i="1" s="1"/>
  <c r="EB12" i="1" s="1"/>
  <c r="EF12" i="1" s="1"/>
  <c r="EJ12" i="1" s="1"/>
  <c r="LL11" i="1"/>
  <c r="ND11" i="1" s="1"/>
  <c r="HT11" i="1"/>
  <c r="HX11" i="1" s="1"/>
  <c r="GN11" i="1"/>
  <c r="GR11" i="1" s="1"/>
  <c r="GV11" i="1" s="1"/>
  <c r="GZ11" i="1" s="1"/>
  <c r="HD11" i="1" s="1"/>
  <c r="HH11" i="1" s="1"/>
  <c r="HL11" i="1" s="1"/>
  <c r="ER11" i="1"/>
  <c r="DO11" i="1"/>
  <c r="DL11" i="1"/>
  <c r="DP11" i="1" s="1"/>
  <c r="DT11" i="1" s="1"/>
  <c r="DX11" i="1" s="1"/>
  <c r="EB11" i="1" s="1"/>
  <c r="EF11" i="1" s="1"/>
  <c r="EJ11" i="1" s="1"/>
  <c r="LL10" i="1"/>
  <c r="ND10" i="1" s="1"/>
  <c r="HT10" i="1"/>
  <c r="HX10" i="1" s="1"/>
  <c r="GN10" i="1"/>
  <c r="GR10" i="1" s="1"/>
  <c r="GV10" i="1" s="1"/>
  <c r="GZ10" i="1" s="1"/>
  <c r="HD10" i="1" s="1"/>
  <c r="HH10" i="1" s="1"/>
  <c r="HL10" i="1" s="1"/>
  <c r="ER10" i="1"/>
  <c r="DO10" i="1"/>
  <c r="DL10" i="1"/>
  <c r="DP10" i="1" s="1"/>
  <c r="DT10" i="1" s="1"/>
  <c r="DX10" i="1" s="1"/>
  <c r="EB10" i="1" s="1"/>
  <c r="EF10" i="1" s="1"/>
  <c r="EJ10" i="1" s="1"/>
  <c r="LL9" i="1"/>
  <c r="ND9" i="1" s="1"/>
  <c r="HT9" i="1"/>
  <c r="HX9" i="1" s="1"/>
  <c r="GN9" i="1"/>
  <c r="GR9" i="1" s="1"/>
  <c r="GV9" i="1" s="1"/>
  <c r="GZ9" i="1" s="1"/>
  <c r="HD9" i="1" s="1"/>
  <c r="HH9" i="1" s="1"/>
  <c r="HL9" i="1" s="1"/>
  <c r="ER9" i="1"/>
  <c r="DO9" i="1"/>
  <c r="DL9" i="1"/>
  <c r="DP9" i="1" s="1"/>
  <c r="DT9" i="1" s="1"/>
  <c r="DX9" i="1" s="1"/>
  <c r="EB9" i="1" s="1"/>
  <c r="EF9" i="1" s="1"/>
  <c r="EJ9" i="1" s="1"/>
  <c r="LL8" i="1"/>
  <c r="ND8" i="1" s="1"/>
  <c r="HT8" i="1"/>
  <c r="HX8" i="1" s="1"/>
  <c r="GN8" i="1"/>
  <c r="GR8" i="1" s="1"/>
  <c r="GV8" i="1" s="1"/>
  <c r="GZ8" i="1" s="1"/>
  <c r="HD8" i="1" s="1"/>
  <c r="HH8" i="1" s="1"/>
  <c r="HL8" i="1" s="1"/>
  <c r="ER8" i="1"/>
  <c r="DO8" i="1"/>
  <c r="DL8" i="1"/>
  <c r="DP8" i="1" s="1"/>
  <c r="DT8" i="1" s="1"/>
  <c r="DX8" i="1" s="1"/>
  <c r="EB8" i="1" s="1"/>
  <c r="EF8" i="1" s="1"/>
  <c r="EJ8" i="1" s="1"/>
  <c r="LL7" i="1"/>
  <c r="ND7" i="1" s="1"/>
  <c r="HT7" i="1"/>
  <c r="HX7" i="1" s="1"/>
  <c r="GN7" i="1"/>
  <c r="GR7" i="1" s="1"/>
  <c r="GV7" i="1" s="1"/>
  <c r="GZ7" i="1" s="1"/>
  <c r="HD7" i="1" s="1"/>
  <c r="HH7" i="1" s="1"/>
  <c r="HL7" i="1" s="1"/>
  <c r="ER7" i="1"/>
  <c r="DO7" i="1"/>
  <c r="DL7" i="1"/>
  <c r="DP7" i="1" s="1"/>
  <c r="DT7" i="1" s="1"/>
  <c r="DX7" i="1" s="1"/>
  <c r="EB7" i="1" s="1"/>
  <c r="EF7" i="1" s="1"/>
  <c r="EJ7" i="1" s="1"/>
  <c r="LL6" i="1"/>
  <c r="ND6" i="1" s="1"/>
  <c r="HT6" i="1"/>
  <c r="HX6" i="1" s="1"/>
  <c r="GN6" i="1"/>
  <c r="GR6" i="1" s="1"/>
  <c r="GV6" i="1" s="1"/>
  <c r="GZ6" i="1" s="1"/>
  <c r="HD6" i="1" s="1"/>
  <c r="HH6" i="1" s="1"/>
  <c r="HL6" i="1" s="1"/>
  <c r="ER6" i="1"/>
  <c r="DO6" i="1"/>
  <c r="DL6" i="1"/>
  <c r="DP6" i="1" s="1"/>
  <c r="DT6" i="1" s="1"/>
  <c r="DX6" i="1" s="1"/>
  <c r="EB6" i="1" s="1"/>
  <c r="EF6" i="1" s="1"/>
  <c r="EJ6" i="1" s="1"/>
  <c r="LL5" i="1"/>
  <c r="ND5" i="1" s="1"/>
  <c r="HT5" i="1"/>
  <c r="HX5" i="1" s="1"/>
  <c r="GN5" i="1"/>
  <c r="GR5" i="1" s="1"/>
  <c r="GV5" i="1" s="1"/>
  <c r="GZ5" i="1" s="1"/>
  <c r="HD5" i="1" s="1"/>
  <c r="HH5" i="1" s="1"/>
  <c r="HL5" i="1" s="1"/>
  <c r="ER5" i="1"/>
  <c r="DO5" i="1"/>
  <c r="DL5" i="1"/>
  <c r="DP5" i="1" s="1"/>
  <c r="DT5" i="1" s="1"/>
  <c r="DX5" i="1" s="1"/>
  <c r="EB5" i="1" s="1"/>
  <c r="EF5" i="1" s="1"/>
  <c r="EJ5" i="1" s="1"/>
  <c r="LL4" i="1"/>
  <c r="ND4" i="1" s="1"/>
  <c r="HT4" i="1"/>
  <c r="HX4" i="1" s="1"/>
  <c r="GN4" i="1"/>
  <c r="GR4" i="1" s="1"/>
  <c r="GV4" i="1" s="1"/>
  <c r="GZ4" i="1" s="1"/>
  <c r="HD4" i="1" s="1"/>
  <c r="HH4" i="1" s="1"/>
  <c r="HL4" i="1" s="1"/>
  <c r="ER4" i="1"/>
  <c r="DO4" i="1"/>
  <c r="DL4" i="1"/>
  <c r="DP4" i="1" s="1"/>
  <c r="DT4" i="1" s="1"/>
  <c r="DX4" i="1" s="1"/>
  <c r="EB4" i="1" s="1"/>
  <c r="EF4" i="1" s="1"/>
  <c r="EJ4" i="1" s="1"/>
  <c r="LL3" i="1"/>
  <c r="ND3" i="1" s="1"/>
  <c r="HT3" i="1"/>
  <c r="HX3" i="1" s="1"/>
  <c r="GN3" i="1"/>
  <c r="GR3" i="1" s="1"/>
  <c r="GV3" i="1" s="1"/>
  <c r="GZ3" i="1" s="1"/>
  <c r="HD3" i="1" s="1"/>
  <c r="HH3" i="1" s="1"/>
  <c r="HL3" i="1" s="1"/>
  <c r="ER3" i="1"/>
  <c r="DO3" i="1"/>
  <c r="DL3" i="1"/>
  <c r="DP3" i="1" s="1"/>
  <c r="DT3" i="1" s="1"/>
  <c r="DX3" i="1" s="1"/>
  <c r="EB3" i="1" s="1"/>
  <c r="EF3" i="1" s="1"/>
  <c r="EJ3" i="1" s="1"/>
  <c r="LL2" i="1"/>
  <c r="ND2" i="1" s="1"/>
  <c r="HT2" i="1"/>
  <c r="HX2" i="1" s="1"/>
  <c r="GN2" i="1"/>
  <c r="GR2" i="1" s="1"/>
  <c r="GV2" i="1" s="1"/>
  <c r="GZ2" i="1" s="1"/>
  <c r="HD2" i="1" s="1"/>
  <c r="HH2" i="1" s="1"/>
  <c r="HL2" i="1" s="1"/>
  <c r="ER2" i="1"/>
  <c r="DO2" i="1"/>
  <c r="DL2" i="1"/>
  <c r="DP2" i="1" s="1"/>
  <c r="DT2" i="1" s="1"/>
  <c r="DX2" i="1" s="1"/>
  <c r="EB2" i="1" s="1"/>
  <c r="EF2" i="1" s="1"/>
  <c r="EJ2" i="1" s="1"/>
</calcChain>
</file>

<file path=xl/sharedStrings.xml><?xml version="1.0" encoding="utf-8"?>
<sst xmlns="http://schemas.openxmlformats.org/spreadsheetml/2006/main" count="3253" uniqueCount="708">
  <si>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</si>
  <si>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</si>
  <si>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</si>
  <si>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</si>
  <si>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</si>
  <si>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</si>
  <si>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</si>
  <si>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</si>
  <si>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</si>
  <si>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</si>
  <si>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</si>
  <si>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</si>
  <si>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</si>
  <si>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</si>
  <si>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</si>
  <si>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</si>
  <si>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</si>
  <si>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</si>
  <si>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</si>
  <si>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</si>
  <si>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</si>
  <si>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</si>
  <si>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</si>
  <si>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</si>
  <si>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</si>
  <si>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</si>
  <si>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</si>
  <si>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</si>
  <si>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</si>
  <si>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</si>
  <si>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</si>
  <si>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</si>
  <si>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</si>
  <si>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</si>
  <si>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</si>
  <si>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</si>
  <si>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</si>
  <si>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</si>
  <si>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</si>
  <si>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</si>
  <si>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</si>
  <si>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</si>
  <si>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</si>
  <si>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</si>
  <si>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</si>
  <si>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</si>
  <si>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</si>
  <si>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</si>
  <si>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</si>
  <si>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</si>
  <si>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</si>
  <si>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</si>
  <si>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</si>
  <si>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</si>
  <si>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</si>
  <si>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</si>
  <si>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</si>
  <si>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</si>
  <si>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</si>
  <si>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</si>
  <si>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</si>
  <si>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</si>
  <si>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</si>
  <si>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</si>
  <si>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</si>
  <si>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</si>
  <si>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</si>
  <si>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</si>
  <si>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</si>
  <si>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</si>
  <si>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</si>
  <si>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</si>
  <si>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</si>
  <si>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</si>
  <si>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</si>
  <si>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</si>
  <si>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</si>
  <si>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</si>
  <si>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</si>
  <si>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</si>
  <si>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</si>
  <si>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</si>
  <si>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</si>
  <si>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</si>
  <si>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</si>
  <si>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</si>
  <si>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</si>
  <si>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</si>
  <si>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</si>
  <si>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</si>
  <si>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</si>
  <si>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</si>
  <si>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</si>
  <si>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</si>
  <si>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</si>
  <si>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</si>
  <si>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</si>
  <si>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</si>
  <si>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</si>
  <si>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</si>
  <si>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</si>
  <si>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</si>
  <si>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</si>
  <si>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</si>
  <si>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</si>
  <si>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</si>
  <si>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</si>
  <si>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</si>
  <si>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</si>
  <si>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</si>
  <si>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</si>
  <si>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</si>
  <si>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</si>
  <si>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</si>
  <si>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</si>
  <si>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</si>
  <si>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</si>
  <si>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</si>
  <si>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</si>
  <si>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</si>
  <si>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</si>
  <si>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</si>
  <si>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</si>
  <si>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</si>
  <si>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</si>
  <si>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</si>
  <si>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</si>
  <si>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</si>
  <si>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</si>
  <si>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</si>
  <si>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</si>
  <si>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</si>
  <si>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</si>
  <si>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</si>
  <si>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</si>
  <si>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</si>
  <si>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</si>
  <si>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</si>
  <si>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</si>
  <si>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</si>
  <si>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</si>
  <si>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</si>
  <si>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</si>
  <si>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</si>
  <si>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</si>
  <si>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</si>
  <si>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</si>
  <si>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</si>
  <si>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</si>
  <si>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</si>
  <si>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</si>
  <si>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</si>
  <si>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</si>
  <si>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</si>
  <si>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</si>
  <si>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</si>
  <si>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</si>
  <si>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</si>
  <si>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</si>
  <si>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</si>
  <si>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</si>
  <si>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</si>
  <si>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</si>
  <si>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</si>
  <si>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</si>
  <si>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</si>
  <si>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</si>
  <si>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</si>
  <si>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</si>
  <si>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</si>
  <si>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</si>
  <si>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</si>
  <si>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</si>
  <si>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</si>
  <si>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</si>
  <si>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</si>
  <si>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</si>
  <si>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</si>
  <si>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</si>
  <si>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</si>
  <si>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</si>
  <si>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</si>
  <si>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</si>
  <si>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</si>
  <si>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</si>
  <si>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</si>
  <si>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</si>
  <si>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</si>
  <si>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</si>
  <si>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</si>
  <si>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</si>
  <si>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</si>
  <si>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</si>
  <si>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</si>
  <si>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</si>
  <si>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</si>
  <si>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</si>
  <si>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</si>
  <si>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</si>
  <si>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</si>
  <si>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</si>
  <si>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</si>
  <si>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</si>
  <si>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</si>
  <si>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</si>
  <si>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</si>
  <si>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</si>
  <si>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</si>
  <si>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</si>
  <si>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</si>
  <si>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</si>
  <si>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</si>
  <si>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</si>
  <si>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</si>
  <si>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</si>
  <si>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</si>
  <si>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</si>
  <si>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</si>
  <si>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</si>
  <si>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</si>
  <si>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</si>
  <si>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</si>
  <si>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</si>
  <si>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</si>
  <si>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</si>
  <si>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</si>
  <si>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</si>
  <si>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</si>
  <si>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</si>
  <si>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</si>
  <si>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</si>
  <si>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</si>
  <si>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</si>
  <si>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</si>
  <si>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</si>
  <si>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</si>
  <si>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</si>
  <si>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</si>
  <si>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</si>
  <si>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</si>
  <si>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</si>
  <si>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</si>
  <si>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</si>
  <si>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</si>
  <si>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</si>
  <si>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</si>
  <si>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</si>
  <si>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</si>
  <si>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</si>
  <si>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</si>
  <si>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</si>
  <si>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</si>
  <si>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</si>
  <si>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</si>
  <si>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</si>
  <si>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</si>
  <si>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</si>
  <si>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</si>
  <si>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</si>
  <si>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</si>
  <si>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</si>
  <si>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</si>
  <si>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</si>
  <si>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</si>
  <si>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</si>
  <si>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</si>
  <si>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</si>
  <si>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</si>
  <si>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</si>
  <si>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</si>
  <si>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</si>
  <si>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</si>
  <si>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</si>
  <si>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</si>
  <si>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</si>
  <si>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</si>
  <si>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</si>
  <si>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</si>
  <si>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</si>
  <si>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</si>
  <si>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</si>
  <si>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</si>
  <si>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</si>
  <si>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</si>
  <si>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</si>
  <si>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</si>
  <si>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</si>
  <si>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</si>
  <si>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</si>
  <si>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</si>
  <si>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</si>
  <si>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</si>
  <si>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</si>
  <si>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</si>
  <si>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</si>
  <si>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</si>
  <si>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</si>
  <si>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</si>
  <si>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</si>
  <si>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</si>
  <si>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</si>
  <si>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</si>
  <si>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</si>
  <si>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</si>
  <si>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</si>
  <si>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</si>
  <si>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</si>
  <si>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</si>
  <si>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</si>
  <si>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</si>
  <si>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</si>
  <si>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</si>
  <si>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</si>
  <si>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</si>
  <si>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</si>
  <si>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</si>
  <si>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</si>
  <si>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</si>
  <si>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</si>
  <si>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</si>
  <si>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</si>
  <si>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</si>
  <si>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</si>
  <si>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</si>
  <si>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</si>
  <si>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</si>
  <si>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32100_GHG_Emissions_Real_Estate_Scope_1_Year_N_Coverage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</si>
  <si>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</si>
  <si>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</si>
  <si>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</si>
  <si>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32140_GHG_Emissions_Real_Estate_Scope_2_Year_N_Coverage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</si>
  <si>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</si>
  <si>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</si>
  <si>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</si>
  <si>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32180_GHG_Emissions_Real_Estate_Scope_3_Year_N_Coverage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</si>
  <si>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</si>
  <si>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</si>
  <si>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</si>
  <si>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</si>
  <si>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</si>
  <si>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</si>
  <si>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</si>
  <si>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</si>
  <si>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</si>
  <si>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</si>
  <si>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</si>
  <si>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</si>
  <si>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</si>
  <si>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</si>
  <si>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</si>
  <si>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</si>
  <si>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</si>
  <si>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</si>
  <si>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</si>
  <si>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</si>
  <si>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</si>
  <si>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</si>
  <si>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</si>
  <si>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</si>
  <si>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</si>
  <si>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</si>
  <si>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</si>
  <si>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</si>
  <si>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</si>
  <si>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</si>
  <si>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</si>
  <si>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</si>
  <si>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</si>
  <si>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</si>
  <si>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</si>
  <si>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</si>
  <si>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</si>
  <si>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</si>
  <si>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</si>
  <si>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</si>
  <si>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</si>
  <si>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</si>
  <si>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</si>
  <si>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</si>
  <si>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</si>
  <si>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</si>
  <si>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</si>
  <si>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</si>
  <si>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</si>
  <si>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</si>
  <si>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</si>
  <si>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</si>
  <si>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</si>
  <si>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</si>
  <si>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</si>
  <si>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</si>
  <si>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</si>
  <si>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</si>
  <si>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</si>
  <si>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</si>
  <si>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</si>
  <si>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</si>
  <si>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</si>
  <si>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</si>
  <si>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</si>
  <si>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</si>
  <si>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</si>
  <si>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</si>
  <si>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</si>
  <si>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</si>
  <si>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</si>
  <si>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</si>
  <si>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</si>
  <si>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</si>
  <si>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</si>
  <si>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</si>
  <si>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</si>
  <si>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</si>
  <si>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</si>
  <si>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</si>
  <si>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</si>
  <si>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</si>
  <si>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</si>
  <si>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</si>
  <si>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</si>
  <si>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</si>
  <si>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</si>
  <si>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</si>
  <si>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</si>
  <si>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</si>
  <si>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</si>
  <si>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</si>
  <si>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</si>
  <si>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</si>
  <si>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</si>
  <si>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</si>
  <si>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</si>
  <si>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</si>
  <si>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</si>
  <si>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</si>
  <si>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</si>
  <si>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</si>
  <si>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</si>
  <si>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</si>
  <si>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</si>
  <si>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</si>
  <si>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</si>
  <si>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</si>
  <si>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</si>
  <si>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</si>
  <si>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</si>
  <si>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</si>
  <si>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</si>
  <si>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</si>
  <si>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</si>
  <si>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</si>
  <si>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</si>
  <si>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</si>
  <si>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</si>
  <si>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</si>
  <si>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</si>
  <si>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</si>
  <si>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</si>
  <si>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</si>
  <si>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</si>
  <si>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</si>
  <si>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</si>
  <si>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</si>
  <si>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</si>
  <si>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</si>
  <si>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</si>
  <si>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</si>
  <si>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</si>
  <si>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</si>
  <si>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</si>
  <si>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</si>
  <si>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</si>
  <si>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</si>
  <si>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</si>
  <si>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</si>
  <si>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</si>
  <si>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</si>
  <si>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</si>
  <si>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</si>
  <si>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</si>
  <si>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</si>
  <si>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</si>
  <si>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</si>
  <si>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</si>
  <si>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</si>
  <si>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</si>
  <si>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</si>
  <si>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</si>
  <si>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</si>
  <si>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</si>
  <si>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</si>
  <si>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</si>
  <si>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</si>
  <si>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</si>
  <si>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</si>
  <si>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</si>
  <si>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</si>
  <si>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</si>
  <si>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</si>
  <si>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</si>
  <si>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</si>
  <si>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</si>
  <si>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</si>
  <si>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</si>
  <si>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</si>
  <si>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</si>
  <si>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</si>
  <si>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</si>
  <si>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</si>
  <si>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</si>
  <si>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</si>
  <si>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</si>
  <si>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</si>
  <si>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</si>
  <si>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</si>
  <si>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</si>
  <si>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</si>
  <si>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</si>
  <si>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</si>
  <si>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</si>
  <si>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</si>
  <si>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</si>
  <si>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</si>
  <si>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</si>
  <si>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</si>
  <si>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</si>
  <si>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</si>
  <si>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</si>
  <si>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</si>
  <si>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</si>
  <si>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</si>
  <si>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</si>
  <si>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</si>
  <si>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</si>
  <si>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</si>
  <si>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</si>
  <si>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</si>
  <si>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</si>
  <si>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</si>
  <si>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</si>
  <si>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</si>
  <si>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</si>
  <si>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</si>
  <si>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</si>
  <si>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</si>
  <si>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</si>
  <si>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</si>
  <si>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</si>
  <si>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</si>
  <si>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</si>
  <si>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</si>
  <si>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</si>
  <si>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</si>
  <si>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</si>
  <si>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</si>
  <si>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</si>
  <si>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</si>
  <si>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</si>
  <si>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</si>
  <si>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</si>
  <si>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</si>
  <si>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</si>
  <si>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</si>
  <si>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</si>
  <si>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</si>
  <si>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</si>
  <si>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</si>
  <si>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</si>
  <si>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</si>
  <si>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</si>
  <si>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</si>
  <si>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</si>
  <si>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</si>
  <si>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</si>
  <si>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</si>
  <si>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</si>
  <si>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</si>
  <si>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</si>
  <si>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</si>
  <si>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</si>
  <si>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</si>
  <si>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</si>
  <si>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</si>
  <si>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</si>
  <si>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</si>
  <si>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</si>
  <si>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</si>
  <si>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</si>
  <si>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</si>
  <si>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</si>
  <si>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</si>
  <si>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</si>
  <si>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</si>
  <si>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</si>
  <si>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</si>
  <si>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</si>
  <si>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</si>
  <si>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</si>
  <si>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</si>
  <si>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</si>
  <si>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</si>
  <si>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</si>
  <si>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</si>
  <si>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</si>
  <si>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</si>
  <si>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</si>
  <si>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</si>
  <si>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</si>
  <si>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</si>
  <si>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</si>
  <si>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</si>
  <si>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</si>
  <si>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</si>
  <si>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</si>
  <si>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</si>
  <si>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</si>
  <si>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</si>
  <si>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sanna.petersson@captor.se</t>
  </si>
  <si>
    <t>Y</t>
  </si>
  <si>
    <t>Captor Fund Management AB</t>
  </si>
  <si>
    <t>L</t>
  </si>
  <si>
    <t>549300MIQ4FU4NU8O389</t>
  </si>
  <si>
    <t>M</t>
  </si>
  <si>
    <t>captor.se</t>
  </si>
  <si>
    <t>SE0015243886</t>
  </si>
  <si>
    <t>Captor Aster Global Credit C</t>
  </si>
  <si>
    <t>SEK</t>
  </si>
  <si>
    <t>MF</t>
  </si>
  <si>
    <t>SE;EN</t>
  </si>
  <si>
    <t>https://public.captor.se/sfdr/swedish/Captor_Aster_Global_Credit_2025.pdf</t>
  </si>
  <si>
    <t>https://public.captor.se/annual_reports/captor-aster-global-credit.pdf</t>
  </si>
  <si>
    <t>https://captor.se/fonder/aster</t>
  </si>
  <si>
    <t>N</t>
  </si>
  <si>
    <t>A;B;C;D;E;F;G;H;I</t>
  </si>
  <si>
    <t>A;B;C;D;E;F;G</t>
  </si>
  <si>
    <t>A;B;C;D;E</t>
  </si>
  <si>
    <t>A;B;C;D;E;F;G;H;I;J;K;L;M;N;O;P;Q</t>
  </si>
  <si>
    <t>C</t>
  </si>
  <si>
    <t>Q</t>
  </si>
  <si>
    <t>R</t>
  </si>
  <si>
    <t>P</t>
  </si>
  <si>
    <t>UPD</t>
  </si>
  <si>
    <t>SE</t>
  </si>
  <si>
    <t>SE0015243878</t>
  </si>
  <si>
    <t>Captor Aster Global Credit A</t>
  </si>
  <si>
    <t>SE0017832314</t>
  </si>
  <si>
    <t>Captor Aster Global Credit Short-Term A</t>
  </si>
  <si>
    <t>https://public.captor.se/sfdr/swedish/Captor_Aster_Global_Credit_Short-Term_2025.pdf</t>
  </si>
  <si>
    <t>https://public.captor.se/annual_reports/captor-aster-global-credit-short-term.pdf</t>
  </si>
  <si>
    <t>https://captor.se/fonder/asterst</t>
  </si>
  <si>
    <t>SE0017832322</t>
  </si>
  <si>
    <t>Captor Aster Global Credit Short-Term B</t>
  </si>
  <si>
    <t>SE0017832330</t>
  </si>
  <si>
    <t>Captor Aster Global Credit Short-Term C</t>
  </si>
  <si>
    <t>SE0009807308</t>
  </si>
  <si>
    <t>Captor Iris Bond C</t>
  </si>
  <si>
    <t>https://public.captor.se/sfdr/swedish/Captor_Iris_Bond_2025.pdf</t>
  </si>
  <si>
    <t>https://public.captor.se/annual_reports/captor-iris-bond.pdf</t>
  </si>
  <si>
    <t>https://captor.se/fonder/iris</t>
  </si>
  <si>
    <t>SE0012204758</t>
  </si>
  <si>
    <t>Captor Iris Bond A</t>
  </si>
  <si>
    <t>SE0012204766</t>
  </si>
  <si>
    <t>Captor Iris Bond B</t>
  </si>
  <si>
    <t>SE0011337195</t>
  </si>
  <si>
    <t>Captor Dahlia Green Bond C</t>
  </si>
  <si>
    <t>https://public.captor.se/sfdr/swedish/Captor_Dahlia_Green_Bond_2025.pdf</t>
  </si>
  <si>
    <t>https://public.captor.se/annual_reports/captor-dahlia-green-bond.pdf</t>
  </si>
  <si>
    <t>https://captor.se/fonder/dahlia</t>
  </si>
  <si>
    <t>Bloomberg MSCI Euro Corp Green Bond hedged SEK</t>
  </si>
  <si>
    <t>SE;ES</t>
  </si>
  <si>
    <t>SE0011337179</t>
  </si>
  <si>
    <t>Captor Dahlia Green Bond A</t>
  </si>
  <si>
    <t>SE0011337187</t>
  </si>
  <si>
    <t>Captor Dahlia Green Bond B</t>
  </si>
  <si>
    <t>SE0011670843</t>
  </si>
  <si>
    <t>Captor Scilla Global Equity C</t>
  </si>
  <si>
    <t>https://public.captor.se/sfdr/swedish/Captor_Scilla_Global_Equity_2025.pdf</t>
  </si>
  <si>
    <t>https://public.captor.se/annual_reports/captor-scilla-global-equity.pdf</t>
  </si>
  <si>
    <t>https://captor.se/fonder/scilla</t>
  </si>
  <si>
    <t>J</t>
  </si>
  <si>
    <t>H</t>
  </si>
  <si>
    <t>F</t>
  </si>
  <si>
    <t>SE0010101360</t>
  </si>
  <si>
    <t>Captor Scilla Global Equity B</t>
  </si>
  <si>
    <t>SE0015193172</t>
  </si>
  <si>
    <t>Captor Scilla Global Equity K</t>
  </si>
  <si>
    <t>SE0017832264</t>
  </si>
  <si>
    <t>Captor Aster Global High Yield A</t>
  </si>
  <si>
    <t>https://public.captor.se/sfdr/swedish/Captor_Aster_High_Yield_2025.pdf</t>
  </si>
  <si>
    <t>https://public.captor.se/annual_reports/captor-aster-global-high-yield.pdf</t>
  </si>
  <si>
    <t>https://captor.se/fonder/asterhy</t>
  </si>
  <si>
    <t>SE0017832280</t>
  </si>
  <si>
    <t>Captor Aster Global High Yield C</t>
  </si>
  <si>
    <t>SE0020552602</t>
  </si>
  <si>
    <t>Captor Perenne Short-Term Bond A</t>
  </si>
  <si>
    <t>https://public.captor.se/sfdr/swedish/Captor_Perenne_Short-Term_2025.pdf</t>
  </si>
  <si>
    <t>https://public.captor.se/annual_reports/captor-perenne-short-term-bond.pdf</t>
  </si>
  <si>
    <t>https://captor.se/fonder/perenne</t>
  </si>
  <si>
    <t>SE0020552610</t>
  </si>
  <si>
    <t>Captor Perenne Short-Term Bond B</t>
  </si>
  <si>
    <t>USD</t>
  </si>
  <si>
    <t>SE0020552628</t>
  </si>
  <si>
    <t>Captor Perenne Short-Term Bond C</t>
  </si>
  <si>
    <t>SE0020999670</t>
  </si>
  <si>
    <t>Captor Global Fixed Income</t>
  </si>
  <si>
    <t>https://public.captor.se/sfdr/swedish/Captor_Global_Fixed_Income_2025.pdf</t>
  </si>
  <si>
    <t>https://public.captor.se/annual_reports/captor-global-fixed-income.pdf</t>
  </si>
  <si>
    <t>https://captor.se/fonder/globalfi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</si>
</sst>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ptos Narrow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1"/>
      <color rgb="FF0F172A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1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" fontId="3" fillId="0" borderId="0" xfId="0" applyNumberFormat="1" applyFont="1"/>
    <xf numFmtId="1" fontId="4" fillId="0" borderId="0" xfId="0" applyNumberFormat="1" applyFont="1"/>
    <xf numFmtId="1" fontId="0" fillId="0" borderId="0" xfId="0" applyNumberForma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2" fontId="0" fillId="0" borderId="0" xfId="0" applyNumberForma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1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ptor.se/fonder/scilla" TargetMode="External"/><Relationship Id="rId13" Type="http://schemas.openxmlformats.org/officeDocument/2006/relationships/hyperlink" Target="https://captor.se/fonder/perenne" TargetMode="External"/><Relationship Id="rId3" Type="http://schemas.openxmlformats.org/officeDocument/2006/relationships/hyperlink" Target="https://captor.se/fonder/asterst" TargetMode="External"/><Relationship Id="rId7" Type="http://schemas.openxmlformats.org/officeDocument/2006/relationships/hyperlink" Target="https://captor.se/fonder/dahlia" TargetMode="External"/><Relationship Id="rId12" Type="http://schemas.openxmlformats.org/officeDocument/2006/relationships/hyperlink" Target="https://captor.se/fonder/asterhy" TargetMode="External"/><Relationship Id="rId2" Type="http://schemas.openxmlformats.org/officeDocument/2006/relationships/hyperlink" Target="https://captor.se/fonder/aster" TargetMode="External"/><Relationship Id="rId1" Type="http://schemas.openxmlformats.org/officeDocument/2006/relationships/hyperlink" Target="https://captor.se/fonder/aster" TargetMode="External"/><Relationship Id="rId6" Type="http://schemas.openxmlformats.org/officeDocument/2006/relationships/hyperlink" Target="https://captor.se/fonder/dahlia" TargetMode="External"/><Relationship Id="rId11" Type="http://schemas.openxmlformats.org/officeDocument/2006/relationships/hyperlink" Target="https://captor.se/fonder/asterhy" TargetMode="External"/><Relationship Id="rId5" Type="http://schemas.openxmlformats.org/officeDocument/2006/relationships/hyperlink" Target="https://captor.se/fonder/dahlia" TargetMode="External"/><Relationship Id="rId15" Type="http://schemas.openxmlformats.org/officeDocument/2006/relationships/hyperlink" Target="https://captor.se/fonder/globalfi" TargetMode="External"/><Relationship Id="rId10" Type="http://schemas.openxmlformats.org/officeDocument/2006/relationships/hyperlink" Target="https://captor.se/fonder/scilla" TargetMode="External"/><Relationship Id="rId4" Type="http://schemas.openxmlformats.org/officeDocument/2006/relationships/hyperlink" Target="https://captor.se/fonder/iris" TargetMode="External"/><Relationship Id="rId9" Type="http://schemas.openxmlformats.org/officeDocument/2006/relationships/hyperlink" Target="https://captor.se/fonder/scilla" TargetMode="External"/><Relationship Id="rId14" Type="http://schemas.openxmlformats.org/officeDocument/2006/relationships/hyperlink" Target="https://captor.se/fonder/pere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63611-B9C7-FC4F-B589-652D68A95E9F}">
  <dimension ref="A1:WR30"/>
  <sheetViews>
    <sheetView tabSelected="1" topLeftCell="W1" workbookViewId="0">
      <selection activeCell="Z16" sqref="Z16"/>
    </sheetView>
  </sheetViews>
  <sheetFormatPr defaultColWidth="11" defaultRowHeight="15.95"/>
  <cols>
    <col min="1" max="1" width="16.875" bestFit="1" customWidth="1"/>
    <col min="2" max="2" width="24" bestFit="1" customWidth="1"/>
    <col min="3" max="3" width="21.5" bestFit="1" customWidth="1"/>
    <col min="4" max="4" width="24.125" bestFit="1" customWidth="1"/>
    <col min="5" max="5" width="37.875" bestFit="1" customWidth="1"/>
    <col min="6" max="6" width="43.875" bestFit="1" customWidth="1"/>
    <col min="7" max="7" width="37" bestFit="1" customWidth="1"/>
    <col min="8" max="8" width="40" bestFit="1" customWidth="1"/>
    <col min="9" max="9" width="29.5" bestFit="1" customWidth="1"/>
    <col min="10" max="10" width="27.875" bestFit="1" customWidth="1"/>
    <col min="11" max="11" width="24.875" bestFit="1" customWidth="1"/>
    <col min="12" max="12" width="28.125" bestFit="1" customWidth="1"/>
    <col min="13" max="13" width="23.5" bestFit="1" customWidth="1"/>
    <col min="14" max="14" width="24.125" bestFit="1" customWidth="1"/>
    <col min="15" max="15" width="28" bestFit="1" customWidth="1"/>
    <col min="16" max="16" width="37.625" bestFit="1" customWidth="1"/>
    <col min="17" max="17" width="40.375" bestFit="1" customWidth="1"/>
    <col min="18" max="18" width="38.625" bestFit="1" customWidth="1"/>
    <col min="19" max="19" width="33.125" bestFit="1" customWidth="1"/>
    <col min="20" max="20" width="36.5" bestFit="1" customWidth="1"/>
    <col min="21" max="21" width="43.375" bestFit="1" customWidth="1"/>
    <col min="22" max="22" width="62.5" bestFit="1" customWidth="1"/>
    <col min="23" max="23" width="39" bestFit="1" customWidth="1"/>
    <col min="24" max="24" width="49.375" bestFit="1" customWidth="1"/>
    <col min="25" max="25" width="34.125" bestFit="1" customWidth="1"/>
    <col min="26" max="26" width="33.125" bestFit="1" customWidth="1"/>
    <col min="27" max="27" width="42.125" bestFit="1" customWidth="1"/>
    <col min="28" max="28" width="49" bestFit="1" customWidth="1"/>
    <col min="29" max="29" width="45.5" bestFit="1" customWidth="1"/>
    <col min="30" max="31" width="62.875" bestFit="1" customWidth="1"/>
    <col min="32" max="32" width="39.625" bestFit="1" customWidth="1"/>
    <col min="33" max="33" width="89.625" bestFit="1" customWidth="1"/>
    <col min="34" max="34" width="34" bestFit="1" customWidth="1"/>
    <col min="35" max="35" width="74.375" bestFit="1" customWidth="1"/>
    <col min="36" max="36" width="46.125" bestFit="1" customWidth="1"/>
    <col min="37" max="37" width="69.125" bestFit="1" customWidth="1"/>
    <col min="38" max="38" width="56.625" bestFit="1" customWidth="1"/>
    <col min="39" max="39" width="62.875" bestFit="1" customWidth="1"/>
    <col min="40" max="40" width="51.375" bestFit="1" customWidth="1"/>
    <col min="41" max="41" width="79.625" bestFit="1" customWidth="1"/>
    <col min="42" max="42" width="62.875" bestFit="1" customWidth="1"/>
    <col min="43" max="43" width="79.625" bestFit="1" customWidth="1"/>
    <col min="44" max="44" width="65.5" bestFit="1" customWidth="1"/>
    <col min="45" max="45" width="85.875" bestFit="1" customWidth="1"/>
    <col min="46" max="46" width="77" bestFit="1" customWidth="1"/>
    <col min="47" max="47" width="81" bestFit="1" customWidth="1"/>
    <col min="48" max="48" width="74.125" bestFit="1" customWidth="1"/>
    <col min="49" max="49" width="58.625" bestFit="1" customWidth="1"/>
    <col min="50" max="50" width="60" bestFit="1" customWidth="1"/>
    <col min="51" max="51" width="53.125" bestFit="1" customWidth="1"/>
    <col min="52" max="52" width="58.125" bestFit="1" customWidth="1"/>
    <col min="53" max="53" width="66.875" bestFit="1" customWidth="1"/>
    <col min="54" max="54" width="47.625" bestFit="1" customWidth="1"/>
    <col min="55" max="55" width="48.5" bestFit="1" customWidth="1"/>
    <col min="56" max="56" width="53" bestFit="1" customWidth="1"/>
    <col min="57" max="57" width="53.875" bestFit="1" customWidth="1"/>
    <col min="58" max="58" width="48.5" bestFit="1" customWidth="1"/>
    <col min="59" max="59" width="49.375" bestFit="1" customWidth="1"/>
    <col min="60" max="60" width="54.625" bestFit="1" customWidth="1"/>
    <col min="61" max="61" width="45.5" bestFit="1" customWidth="1"/>
    <col min="62" max="62" width="63.375" bestFit="1" customWidth="1"/>
    <col min="63" max="63" width="103.875" bestFit="1" customWidth="1"/>
    <col min="64" max="64" width="80.625" bestFit="1" customWidth="1"/>
    <col min="65" max="65" width="85" bestFit="1" customWidth="1"/>
    <col min="66" max="66" width="109.625" bestFit="1" customWidth="1"/>
    <col min="67" max="67" width="97.875" bestFit="1" customWidth="1"/>
    <col min="68" max="68" width="101" bestFit="1" customWidth="1"/>
    <col min="69" max="69" width="103.5" bestFit="1" customWidth="1"/>
    <col min="70" max="70" width="91" bestFit="1" customWidth="1"/>
    <col min="71" max="71" width="57" bestFit="1" customWidth="1"/>
    <col min="72" max="72" width="97.625" bestFit="1" customWidth="1"/>
    <col min="73" max="73" width="77.375" bestFit="1" customWidth="1"/>
    <col min="74" max="74" width="82.375" bestFit="1" customWidth="1"/>
    <col min="75" max="75" width="103.375" bestFit="1" customWidth="1"/>
    <col min="76" max="76" width="95.375" bestFit="1" customWidth="1"/>
    <col min="77" max="77" width="98.375" bestFit="1" customWidth="1"/>
    <col min="78" max="78" width="101" bestFit="1" customWidth="1"/>
    <col min="79" max="79" width="88.375" bestFit="1" customWidth="1"/>
    <col min="80" max="80" width="71" bestFit="1" customWidth="1"/>
    <col min="81" max="81" width="51" bestFit="1" customWidth="1"/>
    <col min="82" max="82" width="75.375" bestFit="1" customWidth="1"/>
    <col min="83" max="83" width="92.5" bestFit="1" customWidth="1"/>
    <col min="84" max="84" width="92.875" bestFit="1" customWidth="1"/>
    <col min="85" max="85" width="83.5" bestFit="1" customWidth="1"/>
    <col min="86" max="86" width="81.5" bestFit="1" customWidth="1"/>
    <col min="87" max="87" width="60.875" bestFit="1" customWidth="1"/>
    <col min="88" max="88" width="58.125" bestFit="1" customWidth="1"/>
    <col min="89" max="89" width="71.875" bestFit="1" customWidth="1"/>
    <col min="90" max="90" width="70" bestFit="1" customWidth="1"/>
    <col min="91" max="91" width="69" bestFit="1" customWidth="1"/>
    <col min="92" max="92" width="72.125" bestFit="1" customWidth="1"/>
    <col min="93" max="93" width="70.375" bestFit="1" customWidth="1"/>
    <col min="94" max="94" width="69.375" bestFit="1" customWidth="1"/>
    <col min="95" max="95" width="59" bestFit="1" customWidth="1"/>
    <col min="96" max="96" width="59.625" bestFit="1" customWidth="1"/>
    <col min="97" max="97" width="92.125" bestFit="1" customWidth="1"/>
    <col min="98" max="98" width="64.875" bestFit="1" customWidth="1"/>
    <col min="99" max="99" width="64.125" bestFit="1" customWidth="1"/>
    <col min="100" max="100" width="87.125" bestFit="1" customWidth="1"/>
    <col min="101" max="101" width="52.125" bestFit="1" customWidth="1"/>
    <col min="102" max="102" width="49.5" bestFit="1" customWidth="1"/>
    <col min="103" max="103" width="27.625" bestFit="1" customWidth="1"/>
    <col min="104" max="104" width="23.875" bestFit="1" customWidth="1"/>
    <col min="105" max="105" width="33.5" bestFit="1" customWidth="1"/>
    <col min="106" max="106" width="62.5" bestFit="1" customWidth="1"/>
    <col min="107" max="107" width="36.625" bestFit="1" customWidth="1"/>
    <col min="108" max="108" width="41" bestFit="1" customWidth="1"/>
    <col min="109" max="109" width="33.5" bestFit="1" customWidth="1"/>
    <col min="110" max="110" width="62.5" bestFit="1" customWidth="1"/>
    <col min="111" max="111" width="36.625" bestFit="1" customWidth="1"/>
    <col min="112" max="112" width="41" bestFit="1" customWidth="1"/>
    <col min="113" max="113" width="33.5" bestFit="1" customWidth="1"/>
    <col min="114" max="114" width="62.5" bestFit="1" customWidth="1"/>
    <col min="115" max="115" width="36.625" bestFit="1" customWidth="1"/>
    <col min="116" max="116" width="41" bestFit="1" customWidth="1"/>
    <col min="117" max="117" width="38.625" bestFit="1" customWidth="1"/>
    <col min="118" max="118" width="67.625" bestFit="1" customWidth="1"/>
    <col min="119" max="119" width="41.875" bestFit="1" customWidth="1"/>
    <col min="120" max="120" width="46.125" bestFit="1" customWidth="1"/>
    <col min="121" max="121" width="39.625" bestFit="1" customWidth="1"/>
    <col min="122" max="122" width="68.875" bestFit="1" customWidth="1"/>
    <col min="123" max="123" width="43" bestFit="1" customWidth="1"/>
    <col min="124" max="124" width="47.375" bestFit="1" customWidth="1"/>
    <col min="125" max="125" width="35.125" bestFit="1" customWidth="1"/>
    <col min="126" max="126" width="64.375" bestFit="1" customWidth="1"/>
    <col min="127" max="127" width="38.5" bestFit="1" customWidth="1"/>
    <col min="128" max="128" width="42.875" bestFit="1" customWidth="1"/>
    <col min="129" max="129" width="36.125" bestFit="1" customWidth="1"/>
    <col min="130" max="130" width="65.375" bestFit="1" customWidth="1"/>
    <col min="131" max="131" width="39.5" bestFit="1" customWidth="1"/>
    <col min="132" max="132" width="43.875" bestFit="1" customWidth="1"/>
    <col min="133" max="133" width="53.625" bestFit="1" customWidth="1"/>
    <col min="134" max="134" width="82.625" bestFit="1" customWidth="1"/>
    <col min="135" max="135" width="56.875" bestFit="1" customWidth="1"/>
    <col min="136" max="136" width="61.125" bestFit="1" customWidth="1"/>
    <col min="137" max="137" width="54.625" bestFit="1" customWidth="1"/>
    <col min="138" max="138" width="83.875" bestFit="1" customWidth="1"/>
    <col min="139" max="139" width="58" bestFit="1" customWidth="1"/>
    <col min="140" max="140" width="62.125" bestFit="1" customWidth="1"/>
    <col min="141" max="141" width="61.625" bestFit="1" customWidth="1"/>
    <col min="142" max="142" width="90.875" bestFit="1" customWidth="1"/>
    <col min="143" max="143" width="65" bestFit="1" customWidth="1"/>
    <col min="144" max="144" width="69.375" bestFit="1" customWidth="1"/>
    <col min="145" max="145" width="62.5" bestFit="1" customWidth="1"/>
    <col min="146" max="146" width="91.625" bestFit="1" customWidth="1"/>
    <col min="147" max="147" width="65.875" bestFit="1" customWidth="1"/>
    <col min="148" max="148" width="70.125" bestFit="1" customWidth="1"/>
    <col min="149" max="149" width="60.5" bestFit="1" customWidth="1"/>
    <col min="150" max="150" width="89.625" bestFit="1" customWidth="1"/>
    <col min="151" max="151" width="63.875" bestFit="1" customWidth="1"/>
    <col min="152" max="152" width="68.125" bestFit="1" customWidth="1"/>
    <col min="153" max="153" width="74.5" bestFit="1" customWidth="1"/>
    <col min="154" max="154" width="103.5" bestFit="1" customWidth="1"/>
    <col min="155" max="155" width="77.625" bestFit="1" customWidth="1"/>
    <col min="156" max="156" width="82" bestFit="1" customWidth="1"/>
    <col min="157" max="157" width="74.625" bestFit="1" customWidth="1"/>
    <col min="158" max="158" width="103.625" bestFit="1" customWidth="1"/>
    <col min="159" max="159" width="77.875" bestFit="1" customWidth="1"/>
    <col min="160" max="160" width="82.125" bestFit="1" customWidth="1"/>
    <col min="161" max="161" width="74.875" bestFit="1" customWidth="1"/>
    <col min="162" max="162" width="103.875" bestFit="1" customWidth="1"/>
    <col min="163" max="163" width="78" bestFit="1" customWidth="1"/>
    <col min="164" max="164" width="82.375" bestFit="1" customWidth="1"/>
    <col min="165" max="165" width="74.875" bestFit="1" customWidth="1"/>
    <col min="166" max="166" width="103.875" bestFit="1" customWidth="1"/>
    <col min="167" max="167" width="78" bestFit="1" customWidth="1"/>
    <col min="168" max="168" width="82.375" bestFit="1" customWidth="1"/>
    <col min="169" max="169" width="74.5" bestFit="1" customWidth="1"/>
    <col min="170" max="170" width="103.5" bestFit="1" customWidth="1"/>
    <col min="171" max="171" width="77.625" bestFit="1" customWidth="1"/>
    <col min="172" max="172" width="82" bestFit="1" customWidth="1"/>
    <col min="173" max="173" width="74.5" bestFit="1" customWidth="1"/>
    <col min="174" max="174" width="103.5" bestFit="1" customWidth="1"/>
    <col min="175" max="175" width="77.625" bestFit="1" customWidth="1"/>
    <col min="176" max="176" width="82" bestFit="1" customWidth="1"/>
    <col min="177" max="177" width="74.875" bestFit="1" customWidth="1"/>
    <col min="178" max="178" width="103.875" bestFit="1" customWidth="1"/>
    <col min="179" max="179" width="78" bestFit="1" customWidth="1"/>
    <col min="180" max="180" width="82.375" bestFit="1" customWidth="1"/>
    <col min="181" max="181" width="74.875" bestFit="1" customWidth="1"/>
    <col min="182" max="182" width="103.875" bestFit="1" customWidth="1"/>
    <col min="183" max="183" width="78" bestFit="1" customWidth="1"/>
    <col min="184" max="184" width="82.375" bestFit="1" customWidth="1"/>
    <col min="185" max="185" width="74.375" bestFit="1" customWidth="1"/>
    <col min="186" max="186" width="103.375" bestFit="1" customWidth="1"/>
    <col min="187" max="187" width="77.5" bestFit="1" customWidth="1"/>
    <col min="188" max="188" width="81.875" bestFit="1" customWidth="1"/>
    <col min="189" max="189" width="62" bestFit="1" customWidth="1"/>
    <col min="190" max="190" width="91.125" bestFit="1" customWidth="1"/>
    <col min="191" max="191" width="65.375" bestFit="1" customWidth="1"/>
    <col min="192" max="192" width="69.625" bestFit="1" customWidth="1"/>
    <col min="193" max="193" width="26.625" bestFit="1" customWidth="1"/>
    <col min="194" max="194" width="55.625" bestFit="1" customWidth="1"/>
    <col min="195" max="195" width="29.875" bestFit="1" customWidth="1"/>
    <col min="196" max="196" width="34.125" bestFit="1" customWidth="1"/>
    <col min="197" max="197" width="32.875" bestFit="1" customWidth="1"/>
    <col min="198" max="198" width="61.875" bestFit="1" customWidth="1"/>
    <col min="199" max="199" width="36" bestFit="1" customWidth="1"/>
    <col min="200" max="200" width="40.375" bestFit="1" customWidth="1"/>
    <col min="201" max="201" width="124.875" bestFit="1" customWidth="1"/>
    <col min="202" max="202" width="153.875" bestFit="1" customWidth="1"/>
    <col min="203" max="203" width="126.875" bestFit="1" customWidth="1"/>
    <col min="204" max="204" width="132.375" bestFit="1" customWidth="1"/>
    <col min="205" max="205" width="124.125" bestFit="1" customWidth="1"/>
    <col min="206" max="206" width="153.375" bestFit="1" customWidth="1"/>
    <col min="207" max="207" width="127.5" bestFit="1" customWidth="1"/>
    <col min="208" max="208" width="131.5" bestFit="1" customWidth="1"/>
    <col min="209" max="209" width="37" bestFit="1" customWidth="1"/>
    <col min="210" max="210" width="66" bestFit="1" customWidth="1"/>
    <col min="211" max="211" width="40.125" bestFit="1" customWidth="1"/>
    <col min="212" max="212" width="44.5" bestFit="1" customWidth="1"/>
    <col min="213" max="213" width="32.625" bestFit="1" customWidth="1"/>
    <col min="214" max="214" width="61.625" bestFit="1" customWidth="1"/>
    <col min="215" max="215" width="35.875" bestFit="1" customWidth="1"/>
    <col min="216" max="216" width="40.125" bestFit="1" customWidth="1"/>
    <col min="217" max="217" width="61.875" bestFit="1" customWidth="1"/>
    <col min="218" max="218" width="91" bestFit="1" customWidth="1"/>
    <col min="219" max="219" width="65.125" bestFit="1" customWidth="1"/>
    <col min="220" max="220" width="69.5" bestFit="1" customWidth="1"/>
    <col min="221" max="221" width="24.5" bestFit="1" customWidth="1"/>
    <col min="222" max="222" width="53.625" bestFit="1" customWidth="1"/>
    <col min="223" max="223" width="27.875" bestFit="1" customWidth="1"/>
    <col min="224" max="224" width="32.125" bestFit="1" customWidth="1"/>
    <col min="225" max="225" width="56" bestFit="1" customWidth="1"/>
    <col min="226" max="226" width="85.125" bestFit="1" customWidth="1"/>
    <col min="227" max="227" width="59.375" bestFit="1" customWidth="1"/>
    <col min="228" max="228" width="63.625" bestFit="1" customWidth="1"/>
    <col min="229" max="229" width="55.875" bestFit="1" customWidth="1"/>
    <col min="230" max="230" width="85" bestFit="1" customWidth="1"/>
    <col min="231" max="231" width="59.125" bestFit="1" customWidth="1"/>
    <col min="232" max="232" width="63.5" bestFit="1" customWidth="1"/>
    <col min="233" max="233" width="70.625" bestFit="1" customWidth="1"/>
    <col min="234" max="234" width="99.875" bestFit="1" customWidth="1"/>
    <col min="235" max="235" width="74" bestFit="1" customWidth="1"/>
    <col min="236" max="236" width="78.375" bestFit="1" customWidth="1"/>
    <col min="237" max="237" width="55.125" bestFit="1" customWidth="1"/>
    <col min="238" max="238" width="84.375" bestFit="1" customWidth="1"/>
    <col min="239" max="239" width="58.5" bestFit="1" customWidth="1"/>
    <col min="240" max="240" width="62.875" bestFit="1" customWidth="1"/>
    <col min="241" max="241" width="41.125" bestFit="1" customWidth="1"/>
    <col min="242" max="242" width="70.375" bestFit="1" customWidth="1"/>
    <col min="243" max="243" width="44.5" bestFit="1" customWidth="1"/>
    <col min="244" max="244" width="48.875" bestFit="1" customWidth="1"/>
    <col min="245" max="245" width="35.625" bestFit="1" customWidth="1"/>
    <col min="246" max="246" width="64.875" bestFit="1" customWidth="1"/>
    <col min="247" max="247" width="39" bestFit="1" customWidth="1"/>
    <col min="248" max="248" width="43.375" bestFit="1" customWidth="1"/>
    <col min="249" max="249" width="49.125" bestFit="1" customWidth="1"/>
    <col min="250" max="250" width="78.375" bestFit="1" customWidth="1"/>
    <col min="251" max="251" width="52.5" bestFit="1" customWidth="1"/>
    <col min="252" max="252" width="56.625" bestFit="1" customWidth="1"/>
    <col min="253" max="253" width="90.875" bestFit="1" customWidth="1"/>
    <col min="254" max="254" width="120" bestFit="1" customWidth="1"/>
    <col min="255" max="255" width="94.125" bestFit="1" customWidth="1"/>
    <col min="256" max="256" width="98.375" bestFit="1" customWidth="1"/>
    <col min="257" max="257" width="86.875" bestFit="1" customWidth="1"/>
    <col min="258" max="258" width="116" bestFit="1" customWidth="1"/>
    <col min="259" max="259" width="90.125" bestFit="1" customWidth="1"/>
    <col min="260" max="260" width="94.5" bestFit="1" customWidth="1"/>
    <col min="261" max="261" width="95" bestFit="1" customWidth="1"/>
    <col min="262" max="262" width="124" bestFit="1" customWidth="1"/>
    <col min="263" max="263" width="98.125" bestFit="1" customWidth="1"/>
    <col min="264" max="264" width="102.5" bestFit="1" customWidth="1"/>
    <col min="265" max="265" width="88.375" bestFit="1" customWidth="1"/>
    <col min="266" max="266" width="117.5" bestFit="1" customWidth="1"/>
    <col min="267" max="267" width="91.625" bestFit="1" customWidth="1"/>
    <col min="268" max="268" width="96" bestFit="1" customWidth="1"/>
    <col min="269" max="269" width="50.875" bestFit="1" customWidth="1"/>
    <col min="270" max="270" width="80" bestFit="1" customWidth="1"/>
    <col min="271" max="271" width="54.125" bestFit="1" customWidth="1"/>
    <col min="272" max="272" width="58.5" bestFit="1" customWidth="1"/>
    <col min="273" max="273" width="54" bestFit="1" customWidth="1"/>
    <col min="274" max="274" width="83" bestFit="1" customWidth="1"/>
    <col min="275" max="275" width="57.125" bestFit="1" customWidth="1"/>
    <col min="276" max="276" width="61.5" bestFit="1" customWidth="1"/>
    <col min="277" max="277" width="71.875" bestFit="1" customWidth="1"/>
    <col min="278" max="278" width="101" bestFit="1" customWidth="1"/>
    <col min="279" max="279" width="75.125" bestFit="1" customWidth="1"/>
    <col min="280" max="280" width="79.5" bestFit="1" customWidth="1"/>
    <col min="281" max="281" width="47.625" bestFit="1" customWidth="1"/>
    <col min="282" max="282" width="76.625" bestFit="1" customWidth="1"/>
    <col min="283" max="283" width="50.875" bestFit="1" customWidth="1"/>
    <col min="284" max="284" width="55.125" bestFit="1" customWidth="1"/>
    <col min="285" max="285" width="51.875" bestFit="1" customWidth="1"/>
    <col min="286" max="286" width="80.125" bestFit="1" customWidth="1"/>
    <col min="287" max="287" width="54.375" bestFit="1" customWidth="1"/>
    <col min="288" max="288" width="58.625" bestFit="1" customWidth="1"/>
    <col min="289" max="289" width="83.875" bestFit="1" customWidth="1"/>
    <col min="290" max="290" width="112.875" bestFit="1" customWidth="1"/>
    <col min="291" max="291" width="87" bestFit="1" customWidth="1"/>
    <col min="292" max="292" width="91.375" bestFit="1" customWidth="1"/>
    <col min="293" max="293" width="85.125" bestFit="1" customWidth="1"/>
    <col min="294" max="294" width="114.125" bestFit="1" customWidth="1"/>
    <col min="295" max="295" width="88.375" bestFit="1" customWidth="1"/>
    <col min="296" max="296" width="92.625" bestFit="1" customWidth="1"/>
    <col min="297" max="297" width="85.625" bestFit="1" customWidth="1"/>
    <col min="298" max="298" width="114.875" bestFit="1" customWidth="1"/>
    <col min="299" max="299" width="89" bestFit="1" customWidth="1"/>
    <col min="300" max="300" width="93.125" bestFit="1" customWidth="1"/>
    <col min="301" max="301" width="35.875" bestFit="1" customWidth="1"/>
    <col min="302" max="302" width="65" bestFit="1" customWidth="1"/>
    <col min="303" max="303" width="39.125" bestFit="1" customWidth="1"/>
    <col min="304" max="304" width="43.5" bestFit="1" customWidth="1"/>
    <col min="305" max="305" width="91.625" bestFit="1" customWidth="1"/>
    <col min="306" max="306" width="120.875" bestFit="1" customWidth="1"/>
    <col min="307" max="307" width="95" bestFit="1" customWidth="1"/>
    <col min="308" max="308" width="99.375" bestFit="1" customWidth="1"/>
    <col min="309" max="309" width="221.375" bestFit="1" customWidth="1"/>
    <col min="310" max="310" width="250.5" bestFit="1" customWidth="1"/>
    <col min="311" max="311" width="224.625" bestFit="1" customWidth="1"/>
    <col min="312" max="312" width="229" bestFit="1" customWidth="1"/>
    <col min="313" max="313" width="64" bestFit="1" customWidth="1"/>
    <col min="314" max="314" width="93" bestFit="1" customWidth="1"/>
    <col min="315" max="315" width="67.125" bestFit="1" customWidth="1"/>
    <col min="316" max="316" width="71.5" bestFit="1" customWidth="1"/>
    <col min="317" max="317" width="88.125" bestFit="1" customWidth="1"/>
    <col min="318" max="318" width="122.875" bestFit="1" customWidth="1"/>
    <col min="319" max="319" width="97" bestFit="1" customWidth="1"/>
    <col min="320" max="320" width="101.375" bestFit="1" customWidth="1"/>
    <col min="321" max="321" width="84.625" bestFit="1" customWidth="1"/>
    <col min="322" max="322" width="119.125" bestFit="1" customWidth="1"/>
    <col min="323" max="323" width="93.375" bestFit="1" customWidth="1"/>
    <col min="324" max="324" width="97.625" bestFit="1" customWidth="1"/>
    <col min="325" max="325" width="44.375" bestFit="1" customWidth="1"/>
    <col min="326" max="326" width="73.5" bestFit="1" customWidth="1"/>
    <col min="327" max="327" width="54.5" bestFit="1" customWidth="1"/>
    <col min="328" max="328" width="51.875" bestFit="1" customWidth="1"/>
    <col min="329" max="329" width="44.375" bestFit="1" customWidth="1"/>
    <col min="330" max="330" width="73.5" bestFit="1" customWidth="1"/>
    <col min="331" max="331" width="54.5" bestFit="1" customWidth="1"/>
    <col min="332" max="332" width="51.875" bestFit="1" customWidth="1"/>
    <col min="333" max="333" width="44.375" bestFit="1" customWidth="1"/>
    <col min="334" max="334" width="73.5" bestFit="1" customWidth="1"/>
    <col min="335" max="335" width="54.5" bestFit="1" customWidth="1"/>
    <col min="336" max="336" width="51.875" bestFit="1" customWidth="1"/>
    <col min="337" max="337" width="49.5" bestFit="1" customWidth="1"/>
    <col min="338" max="338" width="78.625" bestFit="1" customWidth="1"/>
    <col min="339" max="339" width="52.875" bestFit="1" customWidth="1"/>
    <col min="340" max="340" width="57" bestFit="1" customWidth="1"/>
    <col min="341" max="341" width="50.5" bestFit="1" customWidth="1"/>
    <col min="342" max="342" width="79.625" bestFit="1" customWidth="1"/>
    <col min="343" max="343" width="53.875" bestFit="1" customWidth="1"/>
    <col min="344" max="344" width="58.125" bestFit="1" customWidth="1"/>
    <col min="345" max="345" width="38" bestFit="1" customWidth="1"/>
    <col min="346" max="346" width="67" bestFit="1" customWidth="1"/>
    <col min="347" max="347" width="41.125" bestFit="1" customWidth="1"/>
    <col min="348" max="348" width="45.5" bestFit="1" customWidth="1"/>
    <col min="349" max="349" width="40.125" bestFit="1" customWidth="1"/>
    <col min="350" max="350" width="69.375" bestFit="1" customWidth="1"/>
    <col min="351" max="351" width="43.5" bestFit="1" customWidth="1"/>
    <col min="352" max="352" width="47.875" bestFit="1" customWidth="1"/>
    <col min="353" max="353" width="76.875" bestFit="1" customWidth="1"/>
    <col min="354" max="354" width="106" bestFit="1" customWidth="1"/>
    <col min="355" max="355" width="80.125" bestFit="1" customWidth="1"/>
    <col min="356" max="356" width="84.5" bestFit="1" customWidth="1"/>
    <col min="357" max="357" width="29.875" bestFit="1" customWidth="1"/>
    <col min="358" max="358" width="59" bestFit="1" customWidth="1"/>
    <col min="359" max="359" width="33.125" bestFit="1" customWidth="1"/>
    <col min="360" max="360" width="37.5" bestFit="1" customWidth="1"/>
    <col min="361" max="361" width="74.375" bestFit="1" customWidth="1"/>
    <col min="362" max="362" width="103.375" bestFit="1" customWidth="1"/>
    <col min="363" max="363" width="77.5" bestFit="1" customWidth="1"/>
    <col min="364" max="364" width="81.875" bestFit="1" customWidth="1"/>
    <col min="365" max="365" width="28.125" bestFit="1" customWidth="1"/>
    <col min="366" max="366" width="57.125" bestFit="1" customWidth="1"/>
    <col min="367" max="367" width="31.375" bestFit="1" customWidth="1"/>
    <col min="368" max="368" width="35.625" bestFit="1" customWidth="1"/>
    <col min="369" max="369" width="65.875" bestFit="1" customWidth="1"/>
    <col min="370" max="370" width="95" bestFit="1" customWidth="1"/>
    <col min="371" max="371" width="69.125" bestFit="1" customWidth="1"/>
    <col min="372" max="372" width="66.5" bestFit="1" customWidth="1"/>
    <col min="373" max="373" width="162" bestFit="1" customWidth="1"/>
    <col min="374" max="374" width="191" bestFit="1" customWidth="1"/>
    <col min="375" max="375" width="165.125" bestFit="1" customWidth="1"/>
    <col min="376" max="376" width="169.5" bestFit="1" customWidth="1"/>
    <col min="377" max="377" width="104.625" bestFit="1" customWidth="1"/>
    <col min="378" max="378" width="133.625" bestFit="1" customWidth="1"/>
    <col min="379" max="379" width="107.875" bestFit="1" customWidth="1"/>
    <col min="380" max="380" width="112.125" bestFit="1" customWidth="1"/>
    <col min="381" max="381" width="75.625" bestFit="1" customWidth="1"/>
    <col min="382" max="382" width="104.875" bestFit="1" customWidth="1"/>
    <col min="383" max="383" width="79" bestFit="1" customWidth="1"/>
    <col min="384" max="384" width="83.125" bestFit="1" customWidth="1"/>
    <col min="385" max="385" width="75.625" bestFit="1" customWidth="1"/>
    <col min="386" max="386" width="104.875" bestFit="1" customWidth="1"/>
    <col min="387" max="387" width="79" bestFit="1" customWidth="1"/>
    <col min="388" max="388" width="83.125" bestFit="1" customWidth="1"/>
    <col min="389" max="389" width="86.125" bestFit="1" customWidth="1"/>
    <col min="390" max="390" width="115.375" bestFit="1" customWidth="1"/>
    <col min="391" max="391" width="89.5" bestFit="1" customWidth="1"/>
    <col min="392" max="392" width="93.875" bestFit="1" customWidth="1"/>
    <col min="393" max="393" width="34.125" bestFit="1" customWidth="1"/>
    <col min="394" max="394" width="63.375" bestFit="1" customWidth="1"/>
    <col min="395" max="395" width="37.5" bestFit="1" customWidth="1"/>
    <col min="396" max="396" width="41.625" bestFit="1" customWidth="1"/>
    <col min="397" max="397" width="58.5" bestFit="1" customWidth="1"/>
    <col min="398" max="398" width="87.5" bestFit="1" customWidth="1"/>
    <col min="399" max="399" width="61.625" bestFit="1" customWidth="1"/>
    <col min="400" max="400" width="66" bestFit="1" customWidth="1"/>
    <col min="401" max="401" width="58.375" bestFit="1" customWidth="1"/>
    <col min="402" max="402" width="87.375" bestFit="1" customWidth="1"/>
    <col min="403" max="403" width="61.5" bestFit="1" customWidth="1"/>
    <col min="404" max="404" width="65.875" bestFit="1" customWidth="1"/>
    <col min="405" max="405" width="111" bestFit="1" customWidth="1"/>
    <col min="406" max="406" width="140" bestFit="1" customWidth="1"/>
    <col min="407" max="407" width="114.125" bestFit="1" customWidth="1"/>
    <col min="408" max="408" width="118.5" bestFit="1" customWidth="1"/>
    <col min="409" max="409" width="103" bestFit="1" customWidth="1"/>
    <col min="410" max="410" width="132.125" bestFit="1" customWidth="1"/>
    <col min="411" max="411" width="106.375" bestFit="1" customWidth="1"/>
    <col min="412" max="412" width="110.625" bestFit="1" customWidth="1"/>
    <col min="413" max="413" width="118.125" bestFit="1" customWidth="1"/>
    <col min="414" max="414" width="147.375" bestFit="1" customWidth="1"/>
    <col min="415" max="415" width="121.5" bestFit="1" customWidth="1"/>
    <col min="416" max="416" width="125.875" bestFit="1" customWidth="1"/>
    <col min="417" max="417" width="77" bestFit="1" customWidth="1"/>
    <col min="418" max="418" width="106.125" bestFit="1" customWidth="1"/>
    <col min="419" max="419" width="80.375" bestFit="1" customWidth="1"/>
    <col min="420" max="420" width="84.625" bestFit="1" customWidth="1"/>
    <col min="421" max="421" width="83.125" bestFit="1" customWidth="1"/>
    <col min="422" max="422" width="112.125" bestFit="1" customWidth="1"/>
    <col min="423" max="423" width="86.5" bestFit="1" customWidth="1"/>
    <col min="424" max="424" width="90.875" bestFit="1" customWidth="1"/>
    <col min="425" max="425" width="131.5" bestFit="1" customWidth="1"/>
    <col min="426" max="426" width="160.125" bestFit="1" customWidth="1"/>
    <col min="427" max="427" width="134.625" bestFit="1" customWidth="1"/>
    <col min="428" max="428" width="139" bestFit="1" customWidth="1"/>
    <col min="429" max="429" width="81.375" bestFit="1" customWidth="1"/>
    <col min="430" max="430" width="110.5" bestFit="1" customWidth="1"/>
    <col min="431" max="431" width="84.625" bestFit="1" customWidth="1"/>
    <col min="432" max="432" width="89" bestFit="1" customWidth="1"/>
    <col min="433" max="433" width="40.625" bestFit="1" customWidth="1"/>
    <col min="434" max="434" width="69.875" bestFit="1" customWidth="1"/>
    <col min="435" max="435" width="44" bestFit="1" customWidth="1"/>
    <col min="436" max="436" width="48.375" bestFit="1" customWidth="1"/>
    <col min="437" max="437" width="45" bestFit="1" customWidth="1"/>
    <col min="438" max="438" width="74.125" bestFit="1" customWidth="1"/>
    <col min="439" max="439" width="48.375" bestFit="1" customWidth="1"/>
    <col min="440" max="440" width="52.625" bestFit="1" customWidth="1"/>
    <col min="441" max="441" width="43.375" bestFit="1" customWidth="1"/>
    <col min="442" max="442" width="72.375" bestFit="1" customWidth="1"/>
    <col min="443" max="443" width="46.5" bestFit="1" customWidth="1"/>
    <col min="444" max="444" width="50.875" bestFit="1" customWidth="1"/>
    <col min="445" max="445" width="34.5" bestFit="1" customWidth="1"/>
    <col min="446" max="446" width="63.625" bestFit="1" customWidth="1"/>
    <col min="447" max="447" width="37.875" bestFit="1" customWidth="1"/>
    <col min="448" max="448" width="42.125" bestFit="1" customWidth="1"/>
    <col min="449" max="449" width="41.875" bestFit="1" customWidth="1"/>
    <col min="450" max="450" width="71" bestFit="1" customWidth="1"/>
    <col min="451" max="451" width="45.125" bestFit="1" customWidth="1"/>
    <col min="452" max="452" width="49.5" bestFit="1" customWidth="1"/>
    <col min="453" max="453" width="40" bestFit="1" customWidth="1"/>
    <col min="454" max="454" width="69.125" bestFit="1" customWidth="1"/>
    <col min="455" max="455" width="43.375" bestFit="1" customWidth="1"/>
    <col min="456" max="456" width="47.625" bestFit="1" customWidth="1"/>
    <col min="457" max="457" width="36" bestFit="1" customWidth="1"/>
    <col min="458" max="458" width="65.125" bestFit="1" customWidth="1"/>
    <col min="459" max="459" width="39.375" bestFit="1" customWidth="1"/>
    <col min="460" max="460" width="43.625" bestFit="1" customWidth="1"/>
    <col min="461" max="461" width="56.875" bestFit="1" customWidth="1"/>
    <col min="462" max="462" width="74.375" bestFit="1" customWidth="1"/>
    <col min="463" max="463" width="70.5" bestFit="1" customWidth="1"/>
    <col min="464" max="464" width="84.125" bestFit="1" customWidth="1"/>
    <col min="465" max="465" width="87.125" bestFit="1" customWidth="1"/>
    <col min="466" max="466" width="80.125" bestFit="1" customWidth="1"/>
    <col min="467" max="467" width="40.375" bestFit="1" customWidth="1"/>
    <col min="468" max="468" width="54" bestFit="1" customWidth="1"/>
    <col min="469" max="469" width="57" bestFit="1" customWidth="1"/>
    <col min="470" max="470" width="58.875" bestFit="1" customWidth="1"/>
    <col min="471" max="471" width="46.5" bestFit="1" customWidth="1"/>
    <col min="472" max="472" width="60.125" bestFit="1" customWidth="1"/>
    <col min="473" max="473" width="63.375" bestFit="1" customWidth="1"/>
    <col min="474" max="474" width="65" bestFit="1" customWidth="1"/>
    <col min="475" max="475" width="42.125" bestFit="1" customWidth="1"/>
    <col min="476" max="476" width="55.625" bestFit="1" customWidth="1"/>
    <col min="477" max="477" width="58.875" bestFit="1" customWidth="1"/>
    <col min="478" max="478" width="60.5" bestFit="1" customWidth="1"/>
    <col min="479" max="479" width="54" bestFit="1" customWidth="1"/>
    <col min="480" max="480" width="67.5" bestFit="1" customWidth="1"/>
    <col min="481" max="481" width="70.625" bestFit="1" customWidth="1"/>
    <col min="482" max="482" width="72.375" bestFit="1" customWidth="1"/>
    <col min="483" max="483" width="38.125" bestFit="1" customWidth="1"/>
    <col min="484" max="484" width="43" bestFit="1" customWidth="1"/>
    <col min="485" max="485" width="46" bestFit="1" customWidth="1"/>
    <col min="486" max="486" width="47.875" bestFit="1" customWidth="1"/>
    <col min="487" max="487" width="51.875" bestFit="1" customWidth="1"/>
    <col min="488" max="488" width="51.5" bestFit="1" customWidth="1"/>
    <col min="489" max="489" width="46.375" bestFit="1" customWidth="1"/>
    <col min="490" max="490" width="48.125" bestFit="1" customWidth="1"/>
    <col min="491" max="491" width="61.625" bestFit="1" customWidth="1"/>
    <col min="492" max="492" width="64.875" bestFit="1" customWidth="1"/>
    <col min="493" max="493" width="66.5" bestFit="1" customWidth="1"/>
    <col min="494" max="494" width="37.625" bestFit="1" customWidth="1"/>
    <col min="495" max="495" width="51.125" bestFit="1" customWidth="1"/>
    <col min="496" max="496" width="54.375" bestFit="1" customWidth="1"/>
    <col min="497" max="497" width="56" bestFit="1" customWidth="1"/>
    <col min="498" max="498" width="42.125" bestFit="1" customWidth="1"/>
    <col min="499" max="499" width="55.625" bestFit="1" customWidth="1"/>
    <col min="500" max="500" width="58.875" bestFit="1" customWidth="1"/>
    <col min="501" max="501" width="60.5" bestFit="1" customWidth="1"/>
    <col min="502" max="502" width="37.5" bestFit="1" customWidth="1"/>
    <col min="503" max="503" width="42.375" bestFit="1" customWidth="1"/>
    <col min="504" max="504" width="45.375" bestFit="1" customWidth="1"/>
    <col min="505" max="505" width="47" bestFit="1" customWidth="1"/>
    <col min="506" max="506" width="51.125" bestFit="1" customWidth="1"/>
    <col min="507" max="507" width="50.875" bestFit="1" customWidth="1"/>
    <col min="508" max="508" width="45.625" bestFit="1" customWidth="1"/>
    <col min="509" max="509" width="51.375" bestFit="1" customWidth="1"/>
    <col min="510" max="510" width="65" bestFit="1" customWidth="1"/>
    <col min="511" max="511" width="68.125" bestFit="1" customWidth="1"/>
    <col min="512" max="512" width="69.875" bestFit="1" customWidth="1"/>
    <col min="513" max="513" width="38.5" bestFit="1" customWidth="1"/>
    <col min="514" max="514" width="52" bestFit="1" customWidth="1"/>
    <col min="515" max="515" width="55.125" bestFit="1" customWidth="1"/>
    <col min="516" max="516" width="56.875" bestFit="1" customWidth="1"/>
    <col min="517" max="517" width="47.375" bestFit="1" customWidth="1"/>
    <col min="518" max="518" width="60.875" bestFit="1" customWidth="1"/>
    <col min="519" max="519" width="64" bestFit="1" customWidth="1"/>
    <col min="520" max="520" width="49.5" bestFit="1" customWidth="1"/>
    <col min="521" max="521" width="63.125" bestFit="1" customWidth="1"/>
    <col min="522" max="522" width="66.125" bestFit="1" customWidth="1"/>
    <col min="523" max="523" width="68" bestFit="1" customWidth="1"/>
    <col min="524" max="524" width="36.5" bestFit="1" customWidth="1"/>
    <col min="525" max="525" width="41.375" bestFit="1" customWidth="1"/>
    <col min="526" max="526" width="44.5" bestFit="1" customWidth="1"/>
    <col min="527" max="527" width="46.125" bestFit="1" customWidth="1"/>
    <col min="528" max="528" width="50.375" bestFit="1" customWidth="1"/>
    <col min="529" max="529" width="50" bestFit="1" customWidth="1"/>
    <col min="530" max="530" width="44.875" bestFit="1" customWidth="1"/>
    <col min="531" max="531" width="49.125" bestFit="1" customWidth="1"/>
    <col min="532" max="532" width="54" bestFit="1" customWidth="1"/>
    <col min="533" max="533" width="57" bestFit="1" customWidth="1"/>
    <col min="534" max="534" width="58.875" bestFit="1" customWidth="1"/>
    <col min="535" max="535" width="63" bestFit="1" customWidth="1"/>
    <col min="536" max="536" width="62.5" bestFit="1" customWidth="1"/>
    <col min="537" max="537" width="57.375" bestFit="1" customWidth="1"/>
    <col min="538" max="538" width="41.5" bestFit="1" customWidth="1"/>
    <col min="539" max="539" width="55.125" bestFit="1" customWidth="1"/>
    <col min="540" max="540" width="58.375" bestFit="1" customWidth="1"/>
    <col min="541" max="541" width="60" bestFit="1" customWidth="1"/>
    <col min="542" max="542" width="42.875" bestFit="1" customWidth="1"/>
    <col min="543" max="543" width="56.375" bestFit="1" customWidth="1"/>
    <col min="544" max="544" width="59.5" bestFit="1" customWidth="1"/>
    <col min="545" max="545" width="61.125" bestFit="1" customWidth="1"/>
    <col min="546" max="546" width="60.125" bestFit="1" customWidth="1"/>
    <col min="547" max="547" width="73.875" bestFit="1" customWidth="1"/>
    <col min="548" max="548" width="76.875" bestFit="1" customWidth="1"/>
    <col min="549" max="549" width="78.625" bestFit="1" customWidth="1"/>
    <col min="550" max="550" width="41.125" bestFit="1" customWidth="1"/>
    <col min="551" max="551" width="54.875" bestFit="1" customWidth="1"/>
    <col min="552" max="552" width="58" bestFit="1" customWidth="1"/>
    <col min="553" max="553" width="59.625" bestFit="1" customWidth="1"/>
    <col min="554" max="554" width="55.875" bestFit="1" customWidth="1"/>
    <col min="555" max="555" width="69.5" bestFit="1" customWidth="1"/>
    <col min="556" max="556" width="72.5" bestFit="1" customWidth="1"/>
    <col min="557" max="557" width="74.375" bestFit="1" customWidth="1"/>
    <col min="558" max="558" width="39.5" bestFit="1" customWidth="1"/>
    <col min="559" max="559" width="49.125" bestFit="1" customWidth="1"/>
    <col min="560" max="560" width="37" bestFit="1" customWidth="1"/>
    <col min="561" max="561" width="49.5" bestFit="1" customWidth="1"/>
    <col min="562" max="562" width="64.875" bestFit="1" customWidth="1"/>
    <col min="563" max="563" width="55.375" bestFit="1" customWidth="1"/>
    <col min="564" max="564" width="43.375" bestFit="1" customWidth="1"/>
    <col min="565" max="565" width="48.125" bestFit="1" customWidth="1"/>
    <col min="566" max="566" width="37.625" bestFit="1" customWidth="1"/>
    <col min="567" max="567" width="65.875" bestFit="1" customWidth="1"/>
    <col min="568" max="568" width="57" bestFit="1" customWidth="1"/>
    <col min="569" max="569" width="51.875" bestFit="1" customWidth="1"/>
    <col min="570" max="570" width="56.625" bestFit="1" customWidth="1"/>
    <col min="571" max="571" width="63.5" bestFit="1" customWidth="1"/>
    <col min="572" max="572" width="58.125" bestFit="1" customWidth="1"/>
    <col min="573" max="573" width="46.375" bestFit="1" customWidth="1"/>
    <col min="574" max="574" width="44.625" bestFit="1" customWidth="1"/>
    <col min="575" max="575" width="49.375" bestFit="1" customWidth="1"/>
    <col min="576" max="576" width="34.125" bestFit="1" customWidth="1"/>
    <col min="577" max="577" width="88.375" bestFit="1" customWidth="1"/>
    <col min="578" max="578" width="81.5" bestFit="1" customWidth="1"/>
    <col min="579" max="579" width="86.5" bestFit="1" customWidth="1"/>
    <col min="580" max="580" width="68.375" bestFit="1" customWidth="1"/>
    <col min="581" max="581" width="65.375" bestFit="1" customWidth="1"/>
    <col min="582" max="582" width="65.125" style="15" customWidth="1"/>
    <col min="583" max="583" width="33.5" bestFit="1" customWidth="1"/>
    <col min="584" max="584" width="60.625" bestFit="1" customWidth="1"/>
    <col min="585" max="585" width="98.375" bestFit="1" customWidth="1"/>
    <col min="586" max="586" width="107.5" bestFit="1" customWidth="1"/>
    <col min="587" max="587" width="114.5" bestFit="1" customWidth="1"/>
    <col min="588" max="588" width="123.5" bestFit="1" customWidth="1"/>
    <col min="589" max="589" width="72.625" bestFit="1" customWidth="1"/>
    <col min="590" max="590" width="102.375" bestFit="1" customWidth="1"/>
    <col min="591" max="591" width="102.625" bestFit="1" customWidth="1"/>
    <col min="592" max="592" width="70.5" bestFit="1" customWidth="1"/>
    <col min="593" max="593" width="100.125" bestFit="1" customWidth="1"/>
    <col min="594" max="594" width="100.5" bestFit="1" customWidth="1"/>
    <col min="595" max="595" width="117.125" bestFit="1" customWidth="1"/>
    <col min="596" max="596" width="117.5" bestFit="1" customWidth="1"/>
    <col min="597" max="597" width="109.375" bestFit="1" customWidth="1"/>
    <col min="598" max="598" width="109.625" bestFit="1" customWidth="1"/>
    <col min="599" max="599" width="107" bestFit="1" customWidth="1"/>
    <col min="600" max="600" width="107.375" bestFit="1" customWidth="1"/>
    <col min="601" max="601" width="124" bestFit="1" customWidth="1"/>
    <col min="602" max="602" width="124.375" bestFit="1" customWidth="1"/>
    <col min="603" max="603" width="107.375" bestFit="1" customWidth="1"/>
    <col min="604" max="604" width="107.625" bestFit="1" customWidth="1"/>
    <col min="605" max="605" width="105.125" bestFit="1" customWidth="1"/>
    <col min="606" max="606" width="105.5" bestFit="1" customWidth="1"/>
    <col min="607" max="607" width="122.125" bestFit="1" customWidth="1"/>
    <col min="608" max="608" width="122.5" bestFit="1" customWidth="1"/>
    <col min="609" max="609" width="106.375" bestFit="1" customWidth="1"/>
    <col min="610" max="610" width="106.625" bestFit="1" customWidth="1"/>
    <col min="611" max="611" width="104.125" bestFit="1" customWidth="1"/>
    <col min="612" max="612" width="104.5" bestFit="1" customWidth="1"/>
    <col min="613" max="613" width="121.125" bestFit="1" customWidth="1"/>
    <col min="614" max="614" width="121.5" bestFit="1" customWidth="1"/>
    <col min="615" max="615" width="47.875" bestFit="1" customWidth="1"/>
    <col min="616" max="616" width="30.5" bestFit="1" customWidth="1"/>
  </cols>
  <sheetData>
    <row r="1" spans="1:616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  <c r="EQ1" s="2" t="s">
        <v>146</v>
      </c>
      <c r="ER1" s="2" t="s">
        <v>147</v>
      </c>
      <c r="ES1" s="2" t="s">
        <v>148</v>
      </c>
      <c r="ET1" s="2" t="s">
        <v>149</v>
      </c>
      <c r="EU1" s="2" t="s">
        <v>150</v>
      </c>
      <c r="EV1" s="2" t="s">
        <v>151</v>
      </c>
      <c r="EW1" s="2" t="s">
        <v>152</v>
      </c>
      <c r="EX1" s="2" t="s">
        <v>153</v>
      </c>
      <c r="EY1" s="2" t="s">
        <v>154</v>
      </c>
      <c r="EZ1" s="2" t="s">
        <v>155</v>
      </c>
      <c r="FA1" s="2" t="s">
        <v>156</v>
      </c>
      <c r="FB1" s="2" t="s">
        <v>157</v>
      </c>
      <c r="FC1" s="2" t="s">
        <v>158</v>
      </c>
      <c r="FD1" s="2" t="s">
        <v>159</v>
      </c>
      <c r="FE1" s="2" t="s">
        <v>160</v>
      </c>
      <c r="FF1" s="2" t="s">
        <v>161</v>
      </c>
      <c r="FG1" s="2" t="s">
        <v>162</v>
      </c>
      <c r="FH1" s="2" t="s">
        <v>163</v>
      </c>
      <c r="FI1" s="2" t="s">
        <v>164</v>
      </c>
      <c r="FJ1" s="2" t="s">
        <v>165</v>
      </c>
      <c r="FK1" s="2" t="s">
        <v>166</v>
      </c>
      <c r="FL1" s="2" t="s">
        <v>167</v>
      </c>
      <c r="FM1" s="2" t="s">
        <v>168</v>
      </c>
      <c r="FN1" s="2" t="s">
        <v>169</v>
      </c>
      <c r="FO1" s="2" t="s">
        <v>170</v>
      </c>
      <c r="FP1" s="2" t="s">
        <v>171</v>
      </c>
      <c r="FQ1" s="2" t="s">
        <v>172</v>
      </c>
      <c r="FR1" s="2" t="s">
        <v>173</v>
      </c>
      <c r="FS1" s="2" t="s">
        <v>174</v>
      </c>
      <c r="FT1" s="2" t="s">
        <v>175</v>
      </c>
      <c r="FU1" s="2" t="s">
        <v>176</v>
      </c>
      <c r="FV1" s="2" t="s">
        <v>177</v>
      </c>
      <c r="FW1" s="2" t="s">
        <v>178</v>
      </c>
      <c r="FX1" s="2" t="s">
        <v>179</v>
      </c>
      <c r="FY1" s="2" t="s">
        <v>180</v>
      </c>
      <c r="FZ1" s="2" t="s">
        <v>181</v>
      </c>
      <c r="GA1" s="2" t="s">
        <v>182</v>
      </c>
      <c r="GB1" s="2" t="s">
        <v>183</v>
      </c>
      <c r="GC1" s="2" t="s">
        <v>184</v>
      </c>
      <c r="GD1" s="2" t="s">
        <v>185</v>
      </c>
      <c r="GE1" s="2" t="s">
        <v>186</v>
      </c>
      <c r="GF1" s="2" t="s">
        <v>187</v>
      </c>
      <c r="GG1" s="2" t="s">
        <v>188</v>
      </c>
      <c r="GH1" s="2" t="s">
        <v>189</v>
      </c>
      <c r="GI1" s="2" t="s">
        <v>190</v>
      </c>
      <c r="GJ1" s="2" t="s">
        <v>191</v>
      </c>
      <c r="GK1" s="2" t="s">
        <v>192</v>
      </c>
      <c r="GL1" s="2" t="s">
        <v>193</v>
      </c>
      <c r="GM1" s="2" t="s">
        <v>194</v>
      </c>
      <c r="GN1" s="2" t="s">
        <v>195</v>
      </c>
      <c r="GO1" s="2" t="s">
        <v>196</v>
      </c>
      <c r="GP1" s="2" t="s">
        <v>197</v>
      </c>
      <c r="GQ1" s="2" t="s">
        <v>198</v>
      </c>
      <c r="GR1" s="2" t="s">
        <v>199</v>
      </c>
      <c r="GS1" s="2" t="s">
        <v>200</v>
      </c>
      <c r="GT1" s="2" t="s">
        <v>201</v>
      </c>
      <c r="GU1" s="2" t="s">
        <v>202</v>
      </c>
      <c r="GV1" s="2" t="s">
        <v>203</v>
      </c>
      <c r="GW1" s="2" t="s">
        <v>204</v>
      </c>
      <c r="GX1" s="2" t="s">
        <v>205</v>
      </c>
      <c r="GY1" s="2" t="s">
        <v>206</v>
      </c>
      <c r="GZ1" s="2" t="s">
        <v>207</v>
      </c>
      <c r="HA1" s="2" t="s">
        <v>208</v>
      </c>
      <c r="HB1" s="2" t="s">
        <v>209</v>
      </c>
      <c r="HC1" s="2" t="s">
        <v>210</v>
      </c>
      <c r="HD1" s="2" t="s">
        <v>211</v>
      </c>
      <c r="HE1" s="2" t="s">
        <v>212</v>
      </c>
      <c r="HF1" s="2" t="s">
        <v>213</v>
      </c>
      <c r="HG1" s="2" t="s">
        <v>214</v>
      </c>
      <c r="HH1" s="2" t="s">
        <v>215</v>
      </c>
      <c r="HI1" s="2" t="s">
        <v>216</v>
      </c>
      <c r="HJ1" s="2" t="s">
        <v>217</v>
      </c>
      <c r="HK1" s="2" t="s">
        <v>218</v>
      </c>
      <c r="HL1" s="2" t="s">
        <v>219</v>
      </c>
      <c r="HM1" s="2" t="s">
        <v>220</v>
      </c>
      <c r="HN1" s="2" t="s">
        <v>221</v>
      </c>
      <c r="HO1" s="2" t="s">
        <v>222</v>
      </c>
      <c r="HP1" s="2" t="s">
        <v>223</v>
      </c>
      <c r="HQ1" s="2" t="s">
        <v>224</v>
      </c>
      <c r="HR1" s="2" t="s">
        <v>225</v>
      </c>
      <c r="HS1" s="2" t="s">
        <v>226</v>
      </c>
      <c r="HT1" s="2" t="s">
        <v>227</v>
      </c>
      <c r="HU1" s="2" t="s">
        <v>228</v>
      </c>
      <c r="HV1" s="2" t="s">
        <v>229</v>
      </c>
      <c r="HW1" s="2" t="s">
        <v>230</v>
      </c>
      <c r="HX1" s="2" t="s">
        <v>231</v>
      </c>
      <c r="HY1" s="2" t="s">
        <v>232</v>
      </c>
      <c r="HZ1" s="2" t="s">
        <v>233</v>
      </c>
      <c r="IA1" s="2" t="s">
        <v>234</v>
      </c>
      <c r="IB1" s="2" t="s">
        <v>235</v>
      </c>
      <c r="IC1" s="2" t="s">
        <v>236</v>
      </c>
      <c r="ID1" s="2" t="s">
        <v>237</v>
      </c>
      <c r="IE1" s="2" t="s">
        <v>238</v>
      </c>
      <c r="IF1" s="2" t="s">
        <v>239</v>
      </c>
      <c r="IG1" s="2" t="s">
        <v>240</v>
      </c>
      <c r="IH1" s="2" t="s">
        <v>241</v>
      </c>
      <c r="II1" s="2" t="s">
        <v>242</v>
      </c>
      <c r="IJ1" s="2" t="s">
        <v>243</v>
      </c>
      <c r="IK1" s="2" t="s">
        <v>244</v>
      </c>
      <c r="IL1" s="2" t="s">
        <v>245</v>
      </c>
      <c r="IM1" s="2" t="s">
        <v>246</v>
      </c>
      <c r="IN1" s="2" t="s">
        <v>247</v>
      </c>
      <c r="IO1" s="2" t="s">
        <v>248</v>
      </c>
      <c r="IP1" s="2" t="s">
        <v>249</v>
      </c>
      <c r="IQ1" s="2" t="s">
        <v>250</v>
      </c>
      <c r="IR1" s="2" t="s">
        <v>251</v>
      </c>
      <c r="IS1" s="2" t="s">
        <v>252</v>
      </c>
      <c r="IT1" s="2" t="s">
        <v>253</v>
      </c>
      <c r="IU1" s="2" t="s">
        <v>254</v>
      </c>
      <c r="IV1" s="2" t="s">
        <v>255</v>
      </c>
      <c r="IW1" s="2" t="s">
        <v>256</v>
      </c>
      <c r="IX1" s="2" t="s">
        <v>257</v>
      </c>
      <c r="IY1" s="2" t="s">
        <v>258</v>
      </c>
      <c r="IZ1" s="2" t="s">
        <v>259</v>
      </c>
      <c r="JA1" s="2" t="s">
        <v>260</v>
      </c>
      <c r="JB1" s="2" t="s">
        <v>261</v>
      </c>
      <c r="JC1" s="2" t="s">
        <v>262</v>
      </c>
      <c r="JD1" s="2" t="s">
        <v>263</v>
      </c>
      <c r="JE1" s="2" t="s">
        <v>264</v>
      </c>
      <c r="JF1" s="2" t="s">
        <v>265</v>
      </c>
      <c r="JG1" s="2" t="s">
        <v>266</v>
      </c>
      <c r="JH1" s="2" t="s">
        <v>267</v>
      </c>
      <c r="JI1" s="2" t="s">
        <v>268</v>
      </c>
      <c r="JJ1" s="2" t="s">
        <v>269</v>
      </c>
      <c r="JK1" s="2" t="s">
        <v>270</v>
      </c>
      <c r="JL1" s="2" t="s">
        <v>271</v>
      </c>
      <c r="JM1" s="2" t="s">
        <v>272</v>
      </c>
      <c r="JN1" s="2" t="s">
        <v>273</v>
      </c>
      <c r="JO1" s="2" t="s">
        <v>274</v>
      </c>
      <c r="JP1" s="2" t="s">
        <v>275</v>
      </c>
      <c r="JQ1" s="2" t="s">
        <v>276</v>
      </c>
      <c r="JR1" s="2" t="s">
        <v>277</v>
      </c>
      <c r="JS1" s="2" t="s">
        <v>278</v>
      </c>
      <c r="JT1" s="2" t="s">
        <v>279</v>
      </c>
      <c r="JU1" s="2" t="s">
        <v>280</v>
      </c>
      <c r="JV1" s="2" t="s">
        <v>281</v>
      </c>
      <c r="JW1" s="2" t="s">
        <v>282</v>
      </c>
      <c r="JX1" s="2" t="s">
        <v>283</v>
      </c>
      <c r="JY1" s="2" t="s">
        <v>284</v>
      </c>
      <c r="JZ1" s="2" t="s">
        <v>285</v>
      </c>
      <c r="KA1" s="2" t="s">
        <v>286</v>
      </c>
      <c r="KB1" s="2" t="s">
        <v>287</v>
      </c>
      <c r="KC1" s="2" t="s">
        <v>288</v>
      </c>
      <c r="KD1" s="2" t="s">
        <v>289</v>
      </c>
      <c r="KE1" s="2" t="s">
        <v>290</v>
      </c>
      <c r="KF1" s="2" t="s">
        <v>291</v>
      </c>
      <c r="KG1" s="2" t="s">
        <v>292</v>
      </c>
      <c r="KH1" s="2" t="s">
        <v>293</v>
      </c>
      <c r="KI1" s="2" t="s">
        <v>294</v>
      </c>
      <c r="KJ1" s="2" t="s">
        <v>295</v>
      </c>
      <c r="KK1" s="2" t="s">
        <v>296</v>
      </c>
      <c r="KL1" s="2" t="s">
        <v>297</v>
      </c>
      <c r="KM1" s="2" t="s">
        <v>298</v>
      </c>
      <c r="KN1" s="2" t="s">
        <v>299</v>
      </c>
      <c r="KO1" s="2" t="s">
        <v>300</v>
      </c>
      <c r="KP1" s="2" t="s">
        <v>301</v>
      </c>
      <c r="KQ1" s="2" t="s">
        <v>302</v>
      </c>
      <c r="KR1" s="2" t="s">
        <v>303</v>
      </c>
      <c r="KS1" s="2" t="s">
        <v>304</v>
      </c>
      <c r="KT1" s="2" t="s">
        <v>305</v>
      </c>
      <c r="KU1" s="2" t="s">
        <v>306</v>
      </c>
      <c r="KV1" s="2" t="s">
        <v>307</v>
      </c>
      <c r="KW1" s="2" t="s">
        <v>308</v>
      </c>
      <c r="KX1" s="2" t="s">
        <v>309</v>
      </c>
      <c r="KY1" s="2" t="s">
        <v>310</v>
      </c>
      <c r="KZ1" s="2" t="s">
        <v>311</v>
      </c>
      <c r="LA1" s="2" t="s">
        <v>312</v>
      </c>
      <c r="LB1" s="2" t="s">
        <v>313</v>
      </c>
      <c r="LC1" s="2" t="s">
        <v>314</v>
      </c>
      <c r="LD1" s="2" t="s">
        <v>315</v>
      </c>
      <c r="LE1" s="2" t="s">
        <v>316</v>
      </c>
      <c r="LF1" s="2" t="s">
        <v>317</v>
      </c>
      <c r="LG1" s="2" t="s">
        <v>318</v>
      </c>
      <c r="LH1" s="2" t="s">
        <v>319</v>
      </c>
      <c r="LI1" s="2" t="s">
        <v>320</v>
      </c>
      <c r="LJ1" s="2" t="s">
        <v>321</v>
      </c>
      <c r="LK1" s="2" t="s">
        <v>322</v>
      </c>
      <c r="LL1" s="2" t="s">
        <v>323</v>
      </c>
      <c r="LM1" s="2" t="s">
        <v>324</v>
      </c>
      <c r="LN1" s="2" t="s">
        <v>325</v>
      </c>
      <c r="LO1" s="2" t="s">
        <v>326</v>
      </c>
      <c r="LP1" s="2" t="s">
        <v>327</v>
      </c>
      <c r="LQ1" s="2" t="s">
        <v>328</v>
      </c>
      <c r="LR1" s="2" t="s">
        <v>329</v>
      </c>
      <c r="LS1" s="2" t="s">
        <v>330</v>
      </c>
      <c r="LT1" s="2" t="s">
        <v>331</v>
      </c>
      <c r="LU1" s="2" t="s">
        <v>332</v>
      </c>
      <c r="LV1" s="2" t="s">
        <v>333</v>
      </c>
      <c r="LW1" s="2" t="s">
        <v>334</v>
      </c>
      <c r="LX1" s="2" t="s">
        <v>335</v>
      </c>
      <c r="LY1" s="2" t="s">
        <v>336</v>
      </c>
      <c r="LZ1" s="2" t="s">
        <v>337</v>
      </c>
      <c r="MA1" s="2" t="s">
        <v>338</v>
      </c>
      <c r="MB1" s="2" t="s">
        <v>339</v>
      </c>
      <c r="MC1" s="2" t="s">
        <v>340</v>
      </c>
      <c r="MD1" s="2" t="s">
        <v>341</v>
      </c>
      <c r="ME1" s="2" t="s">
        <v>342</v>
      </c>
      <c r="MF1" s="2" t="s">
        <v>343</v>
      </c>
      <c r="MG1" s="2" t="s">
        <v>344</v>
      </c>
      <c r="MH1" s="2" t="s">
        <v>345</v>
      </c>
      <c r="MI1" s="2" t="s">
        <v>346</v>
      </c>
      <c r="MJ1" s="2" t="s">
        <v>347</v>
      </c>
      <c r="MK1" s="2" t="s">
        <v>348</v>
      </c>
      <c r="ML1" s="2" t="s">
        <v>349</v>
      </c>
      <c r="MM1" s="2" t="s">
        <v>350</v>
      </c>
      <c r="MN1" s="2" t="s">
        <v>351</v>
      </c>
      <c r="MO1" s="2" t="s">
        <v>352</v>
      </c>
      <c r="MP1" s="2" t="s">
        <v>353</v>
      </c>
      <c r="MQ1" s="2" t="s">
        <v>354</v>
      </c>
      <c r="MR1" s="2" t="s">
        <v>355</v>
      </c>
      <c r="MS1" s="2" t="s">
        <v>356</v>
      </c>
      <c r="MT1" s="2" t="s">
        <v>357</v>
      </c>
      <c r="MU1" s="2" t="s">
        <v>358</v>
      </c>
      <c r="MV1" s="2" t="s">
        <v>359</v>
      </c>
      <c r="MW1" s="2" t="s">
        <v>360</v>
      </c>
      <c r="MX1" s="2" t="s">
        <v>361</v>
      </c>
      <c r="MY1" s="2" t="s">
        <v>362</v>
      </c>
      <c r="MZ1" s="2" t="s">
        <v>363</v>
      </c>
      <c r="NA1" s="2" t="s">
        <v>364</v>
      </c>
      <c r="NB1" s="2" t="s">
        <v>365</v>
      </c>
      <c r="NC1" s="2" t="s">
        <v>366</v>
      </c>
      <c r="ND1" s="2" t="s">
        <v>367</v>
      </c>
      <c r="NE1" s="2" t="s">
        <v>368</v>
      </c>
      <c r="NF1" s="2" t="s">
        <v>369</v>
      </c>
      <c r="NG1" s="2" t="s">
        <v>370</v>
      </c>
      <c r="NH1" s="2" t="s">
        <v>371</v>
      </c>
      <c r="NI1" s="2" t="s">
        <v>372</v>
      </c>
      <c r="NJ1" s="2" t="s">
        <v>373</v>
      </c>
      <c r="NK1" s="2" t="s">
        <v>374</v>
      </c>
      <c r="NL1" s="2" t="s">
        <v>375</v>
      </c>
      <c r="NM1" s="2" t="s">
        <v>376</v>
      </c>
      <c r="NN1" s="2" t="s">
        <v>377</v>
      </c>
      <c r="NO1" s="2" t="s">
        <v>378</v>
      </c>
      <c r="NP1" s="2" t="s">
        <v>379</v>
      </c>
      <c r="NQ1" s="2" t="s">
        <v>380</v>
      </c>
      <c r="NR1" s="2" t="s">
        <v>381</v>
      </c>
      <c r="NS1" s="2" t="s">
        <v>382</v>
      </c>
      <c r="NT1" s="2" t="s">
        <v>383</v>
      </c>
      <c r="NU1" s="2" t="s">
        <v>384</v>
      </c>
      <c r="NV1" s="2" t="s">
        <v>385</v>
      </c>
      <c r="NW1" s="2" t="s">
        <v>386</v>
      </c>
      <c r="NX1" s="2" t="s">
        <v>387</v>
      </c>
      <c r="NY1" s="2" t="s">
        <v>388</v>
      </c>
      <c r="NZ1" s="2" t="s">
        <v>389</v>
      </c>
      <c r="OA1" s="2" t="s">
        <v>390</v>
      </c>
      <c r="OB1" s="2" t="s">
        <v>391</v>
      </c>
      <c r="OC1" s="2" t="s">
        <v>392</v>
      </c>
      <c r="OD1" s="2" t="s">
        <v>393</v>
      </c>
      <c r="OE1" s="2" t="s">
        <v>394</v>
      </c>
      <c r="OF1" s="2" t="s">
        <v>395</v>
      </c>
      <c r="OG1" s="2" t="s">
        <v>396</v>
      </c>
      <c r="OH1" s="2" t="s">
        <v>397</v>
      </c>
      <c r="OI1" s="2" t="s">
        <v>398</v>
      </c>
      <c r="OJ1" s="2" t="s">
        <v>399</v>
      </c>
      <c r="OK1" s="2" t="s">
        <v>400</v>
      </c>
      <c r="OL1" s="2" t="s">
        <v>401</v>
      </c>
      <c r="OM1" s="2" t="s">
        <v>402</v>
      </c>
      <c r="ON1" s="2" t="s">
        <v>403</v>
      </c>
      <c r="OO1" s="2" t="s">
        <v>404</v>
      </c>
      <c r="OP1" s="2" t="s">
        <v>405</v>
      </c>
      <c r="OQ1" s="2" t="s">
        <v>406</v>
      </c>
      <c r="OR1" s="2" t="s">
        <v>407</v>
      </c>
      <c r="OS1" s="2" t="s">
        <v>408</v>
      </c>
      <c r="OT1" s="2" t="s">
        <v>409</v>
      </c>
      <c r="OU1" s="2" t="s">
        <v>410</v>
      </c>
      <c r="OV1" s="2" t="s">
        <v>411</v>
      </c>
      <c r="OW1" s="2" t="s">
        <v>412</v>
      </c>
      <c r="OX1" s="2" t="s">
        <v>413</v>
      </c>
      <c r="OY1" s="2" t="s">
        <v>414</v>
      </c>
      <c r="OZ1" s="2" t="s">
        <v>415</v>
      </c>
      <c r="PA1" s="2" t="s">
        <v>416</v>
      </c>
      <c r="PB1" s="2" t="s">
        <v>417</v>
      </c>
      <c r="PC1" s="2" t="s">
        <v>418</v>
      </c>
      <c r="PD1" s="2" t="s">
        <v>419</v>
      </c>
      <c r="PE1" s="2" t="s">
        <v>420</v>
      </c>
      <c r="PF1" s="2" t="s">
        <v>421</v>
      </c>
      <c r="PG1" s="2" t="s">
        <v>422</v>
      </c>
      <c r="PH1" s="2" t="s">
        <v>423</v>
      </c>
      <c r="PI1" s="2" t="s">
        <v>424</v>
      </c>
      <c r="PJ1" s="2" t="s">
        <v>425</v>
      </c>
      <c r="PK1" s="2" t="s">
        <v>426</v>
      </c>
      <c r="PL1" s="2" t="s">
        <v>427</v>
      </c>
      <c r="PM1" s="2" t="s">
        <v>428</v>
      </c>
      <c r="PN1" s="2" t="s">
        <v>429</v>
      </c>
      <c r="PO1" s="2" t="s">
        <v>430</v>
      </c>
      <c r="PP1" s="2" t="s">
        <v>431</v>
      </c>
      <c r="PQ1" s="2" t="s">
        <v>432</v>
      </c>
      <c r="PR1" s="2" t="s">
        <v>433</v>
      </c>
      <c r="PS1" s="2" t="s">
        <v>434</v>
      </c>
      <c r="PT1" s="2" t="s">
        <v>435</v>
      </c>
      <c r="PU1" s="2" t="s">
        <v>436</v>
      </c>
      <c r="PV1" s="2" t="s">
        <v>437</v>
      </c>
      <c r="PW1" s="2" t="s">
        <v>438</v>
      </c>
      <c r="PX1" s="2" t="s">
        <v>439</v>
      </c>
      <c r="PY1" s="2" t="s">
        <v>440</v>
      </c>
      <c r="PZ1" s="2" t="s">
        <v>441</v>
      </c>
      <c r="QA1" s="2" t="s">
        <v>442</v>
      </c>
      <c r="QB1" s="2" t="s">
        <v>443</v>
      </c>
      <c r="QC1" s="2" t="s">
        <v>444</v>
      </c>
      <c r="QD1" s="2" t="s">
        <v>445</v>
      </c>
      <c r="QE1" s="2" t="s">
        <v>446</v>
      </c>
      <c r="QF1" s="2" t="s">
        <v>447</v>
      </c>
      <c r="QG1" s="2" t="s">
        <v>448</v>
      </c>
      <c r="QH1" s="2" t="s">
        <v>449</v>
      </c>
      <c r="QI1" s="2" t="s">
        <v>450</v>
      </c>
      <c r="QJ1" s="2" t="s">
        <v>451</v>
      </c>
      <c r="QK1" s="2" t="s">
        <v>452</v>
      </c>
      <c r="QL1" s="2" t="s">
        <v>453</v>
      </c>
      <c r="QM1" s="2" t="s">
        <v>454</v>
      </c>
      <c r="QN1" s="2" t="s">
        <v>455</v>
      </c>
      <c r="QO1" s="2" t="s">
        <v>456</v>
      </c>
      <c r="QP1" s="2" t="s">
        <v>457</v>
      </c>
      <c r="QQ1" s="2" t="s">
        <v>458</v>
      </c>
      <c r="QR1" s="2" t="s">
        <v>459</v>
      </c>
      <c r="QS1" s="2" t="s">
        <v>460</v>
      </c>
      <c r="QT1" s="2" t="s">
        <v>461</v>
      </c>
      <c r="QU1" s="2" t="s">
        <v>462</v>
      </c>
      <c r="QV1" s="2" t="s">
        <v>463</v>
      </c>
      <c r="QW1" s="2" t="s">
        <v>464</v>
      </c>
      <c r="QX1" s="2" t="s">
        <v>465</v>
      </c>
      <c r="QY1" s="2" t="s">
        <v>466</v>
      </c>
      <c r="QZ1" s="2" t="s">
        <v>467</v>
      </c>
      <c r="RA1" s="2" t="s">
        <v>468</v>
      </c>
      <c r="RB1" s="2" t="s">
        <v>469</v>
      </c>
      <c r="RC1" s="2" t="s">
        <v>470</v>
      </c>
      <c r="RD1" s="2" t="s">
        <v>471</v>
      </c>
      <c r="RE1" s="2" t="s">
        <v>472</v>
      </c>
      <c r="RF1" s="2" t="s">
        <v>473</v>
      </c>
      <c r="RG1" s="2" t="s">
        <v>474</v>
      </c>
      <c r="RH1" s="2" t="s">
        <v>475</v>
      </c>
      <c r="RI1" s="2" t="s">
        <v>476</v>
      </c>
      <c r="RJ1" s="2" t="s">
        <v>477</v>
      </c>
      <c r="RK1" s="2" t="s">
        <v>478</v>
      </c>
      <c r="RL1" s="2" t="s">
        <v>479</v>
      </c>
      <c r="RM1" s="2" t="s">
        <v>480</v>
      </c>
      <c r="RN1" s="2" t="s">
        <v>481</v>
      </c>
      <c r="RO1" s="2" t="s">
        <v>482</v>
      </c>
      <c r="RP1" s="2" t="s">
        <v>483</v>
      </c>
      <c r="RQ1" s="2" t="s">
        <v>484</v>
      </c>
      <c r="RR1" s="2" t="s">
        <v>485</v>
      </c>
      <c r="RS1" s="2" t="s">
        <v>486</v>
      </c>
      <c r="RT1" s="2" t="s">
        <v>487</v>
      </c>
      <c r="RU1" s="2" t="s">
        <v>488</v>
      </c>
      <c r="RV1" s="2" t="s">
        <v>489</v>
      </c>
      <c r="RW1" s="2" t="s">
        <v>490</v>
      </c>
      <c r="RX1" s="2" t="s">
        <v>491</v>
      </c>
      <c r="RY1" s="2" t="s">
        <v>492</v>
      </c>
      <c r="RZ1" s="2" t="s">
        <v>493</v>
      </c>
      <c r="SA1" s="2" t="s">
        <v>494</v>
      </c>
      <c r="SB1" s="2" t="s">
        <v>495</v>
      </c>
      <c r="SC1" s="2" t="s">
        <v>496</v>
      </c>
      <c r="SD1" s="2" t="s">
        <v>497</v>
      </c>
      <c r="SE1" s="2" t="s">
        <v>498</v>
      </c>
      <c r="SF1" s="2" t="s">
        <v>499</v>
      </c>
      <c r="SG1" s="2" t="s">
        <v>500</v>
      </c>
      <c r="SH1" s="2" t="s">
        <v>501</v>
      </c>
      <c r="SI1" s="2" t="s">
        <v>502</v>
      </c>
      <c r="SJ1" s="2" t="s">
        <v>503</v>
      </c>
      <c r="SK1" s="2" t="s">
        <v>504</v>
      </c>
      <c r="SL1" s="2" t="s">
        <v>505</v>
      </c>
      <c r="SM1" s="2" t="s">
        <v>506</v>
      </c>
      <c r="SN1" s="2" t="s">
        <v>507</v>
      </c>
      <c r="SO1" s="2" t="s">
        <v>508</v>
      </c>
      <c r="SP1" s="2" t="s">
        <v>509</v>
      </c>
      <c r="SQ1" s="2" t="s">
        <v>510</v>
      </c>
      <c r="SR1" s="2" t="s">
        <v>511</v>
      </c>
      <c r="SS1" s="2" t="s">
        <v>512</v>
      </c>
      <c r="ST1" s="2" t="s">
        <v>513</v>
      </c>
      <c r="SU1" s="2" t="s">
        <v>514</v>
      </c>
      <c r="SV1" s="2" t="s">
        <v>515</v>
      </c>
      <c r="SW1" s="2" t="s">
        <v>516</v>
      </c>
      <c r="SX1" s="2" t="s">
        <v>517</v>
      </c>
      <c r="SY1" s="2" t="s">
        <v>518</v>
      </c>
      <c r="SZ1" s="2" t="s">
        <v>519</v>
      </c>
      <c r="TA1" s="2" t="s">
        <v>520</v>
      </c>
      <c r="TB1" s="2" t="s">
        <v>521</v>
      </c>
      <c r="TC1" s="2" t="s">
        <v>522</v>
      </c>
      <c r="TD1" s="2" t="s">
        <v>523</v>
      </c>
      <c r="TE1" s="2" t="s">
        <v>524</v>
      </c>
      <c r="TF1" s="2" t="s">
        <v>525</v>
      </c>
      <c r="TG1" s="2" t="s">
        <v>526</v>
      </c>
      <c r="TH1" s="2" t="s">
        <v>527</v>
      </c>
      <c r="TI1" s="2" t="s">
        <v>528</v>
      </c>
      <c r="TJ1" s="2" t="s">
        <v>529</v>
      </c>
      <c r="TK1" s="2" t="s">
        <v>530</v>
      </c>
      <c r="TL1" s="2" t="s">
        <v>531</v>
      </c>
      <c r="TM1" s="2" t="s">
        <v>532</v>
      </c>
      <c r="TN1" s="2" t="s">
        <v>533</v>
      </c>
      <c r="TO1" s="2" t="s">
        <v>534</v>
      </c>
      <c r="TP1" s="2" t="s">
        <v>535</v>
      </c>
      <c r="TQ1" s="2" t="s">
        <v>536</v>
      </c>
      <c r="TR1" s="2" t="s">
        <v>537</v>
      </c>
      <c r="TS1" s="2" t="s">
        <v>538</v>
      </c>
      <c r="TT1" s="2" t="s">
        <v>539</v>
      </c>
      <c r="TU1" s="2" t="s">
        <v>540</v>
      </c>
      <c r="TV1" s="2" t="s">
        <v>541</v>
      </c>
      <c r="TW1" s="2" t="s">
        <v>542</v>
      </c>
      <c r="TX1" s="2" t="s">
        <v>543</v>
      </c>
      <c r="TY1" s="2" t="s">
        <v>544</v>
      </c>
      <c r="TZ1" s="2" t="s">
        <v>545</v>
      </c>
      <c r="UA1" s="2" t="s">
        <v>546</v>
      </c>
      <c r="UB1" s="2" t="s">
        <v>547</v>
      </c>
      <c r="UC1" s="2" t="s">
        <v>548</v>
      </c>
      <c r="UD1" s="2" t="s">
        <v>549</v>
      </c>
      <c r="UE1" s="2" t="s">
        <v>550</v>
      </c>
      <c r="UF1" s="2" t="s">
        <v>551</v>
      </c>
      <c r="UG1" s="2" t="s">
        <v>552</v>
      </c>
      <c r="UH1" s="2" t="s">
        <v>553</v>
      </c>
      <c r="UI1" s="2" t="s">
        <v>554</v>
      </c>
      <c r="UJ1" s="2" t="s">
        <v>555</v>
      </c>
      <c r="UK1" s="2" t="s">
        <v>556</v>
      </c>
      <c r="UL1" s="2" t="s">
        <v>557</v>
      </c>
      <c r="UM1" s="2" t="s">
        <v>558</v>
      </c>
      <c r="UN1" s="2" t="s">
        <v>559</v>
      </c>
      <c r="UO1" s="2" t="s">
        <v>560</v>
      </c>
      <c r="UP1" s="2" t="s">
        <v>561</v>
      </c>
      <c r="UQ1" s="2" t="s">
        <v>562</v>
      </c>
      <c r="UR1" s="2" t="s">
        <v>563</v>
      </c>
      <c r="US1" s="2" t="s">
        <v>564</v>
      </c>
      <c r="UT1" s="2" t="s">
        <v>565</v>
      </c>
      <c r="UU1" s="2" t="s">
        <v>566</v>
      </c>
      <c r="UV1" s="2" t="s">
        <v>567</v>
      </c>
      <c r="UW1" s="2" t="s">
        <v>568</v>
      </c>
      <c r="UX1" s="2" t="s">
        <v>569</v>
      </c>
      <c r="UY1" s="2" t="s">
        <v>570</v>
      </c>
      <c r="UZ1" s="2" t="s">
        <v>571</v>
      </c>
      <c r="VA1" s="2" t="s">
        <v>572</v>
      </c>
      <c r="VB1" s="2" t="s">
        <v>573</v>
      </c>
      <c r="VC1" s="2" t="s">
        <v>574</v>
      </c>
      <c r="VD1" s="2" t="s">
        <v>575</v>
      </c>
      <c r="VE1" s="2" t="s">
        <v>576</v>
      </c>
      <c r="VF1" s="2" t="s">
        <v>577</v>
      </c>
      <c r="VG1" s="2" t="s">
        <v>578</v>
      </c>
      <c r="VH1" s="2" t="s">
        <v>579</v>
      </c>
      <c r="VI1" s="2" t="s">
        <v>580</v>
      </c>
      <c r="VJ1" s="18" t="s">
        <v>581</v>
      </c>
      <c r="VK1" s="2" t="s">
        <v>582</v>
      </c>
      <c r="VL1" s="2" t="s">
        <v>583</v>
      </c>
      <c r="VM1" s="2" t="s">
        <v>584</v>
      </c>
      <c r="VN1" s="2" t="s">
        <v>585</v>
      </c>
      <c r="VO1" s="2" t="s">
        <v>586</v>
      </c>
      <c r="VP1" s="2" t="s">
        <v>587</v>
      </c>
      <c r="VQ1" s="2" t="s">
        <v>588</v>
      </c>
      <c r="VR1" s="2" t="s">
        <v>589</v>
      </c>
      <c r="VS1" s="2" t="s">
        <v>590</v>
      </c>
      <c r="VT1" s="2" t="s">
        <v>591</v>
      </c>
      <c r="VU1" s="2" t="s">
        <v>592</v>
      </c>
      <c r="VV1" s="2" t="s">
        <v>593</v>
      </c>
      <c r="VW1" s="2" t="s">
        <v>594</v>
      </c>
      <c r="VX1" s="2" t="s">
        <v>595</v>
      </c>
      <c r="VY1" s="2" t="s">
        <v>596</v>
      </c>
      <c r="VZ1" s="2" t="s">
        <v>597</v>
      </c>
      <c r="WA1" s="2" t="s">
        <v>598</v>
      </c>
      <c r="WB1" s="2" t="s">
        <v>599</v>
      </c>
      <c r="WC1" s="2" t="s">
        <v>600</v>
      </c>
      <c r="WD1" s="2" t="s">
        <v>601</v>
      </c>
      <c r="WE1" s="2" t="s">
        <v>602</v>
      </c>
      <c r="WF1" s="2" t="s">
        <v>603</v>
      </c>
      <c r="WG1" s="2" t="s">
        <v>604</v>
      </c>
      <c r="WH1" s="2" t="s">
        <v>605</v>
      </c>
      <c r="WI1" s="2" t="s">
        <v>606</v>
      </c>
      <c r="WJ1" s="2" t="s">
        <v>607</v>
      </c>
      <c r="WK1" s="2" t="s">
        <v>608</v>
      </c>
      <c r="WL1" s="2" t="s">
        <v>609</v>
      </c>
      <c r="WM1" s="2" t="s">
        <v>610</v>
      </c>
      <c r="WN1" s="2" t="s">
        <v>611</v>
      </c>
      <c r="WO1" s="2" t="s">
        <v>612</v>
      </c>
      <c r="WP1" s="2" t="s">
        <v>613</v>
      </c>
      <c r="WQ1" s="2" t="s">
        <v>614</v>
      </c>
      <c r="WR1" s="2" t="s">
        <v>615</v>
      </c>
    </row>
    <row r="2" spans="1:616" s="1" customFormat="1" ht="15.75">
      <c r="A2" s="1" t="s">
        <v>616</v>
      </c>
      <c r="D2" t="s">
        <v>617</v>
      </c>
      <c r="E2" s="3">
        <v>46153</v>
      </c>
      <c r="F2" s="1" t="s">
        <v>618</v>
      </c>
      <c r="G2" s="1" t="s">
        <v>618</v>
      </c>
      <c r="H2" s="1" t="s">
        <v>618</v>
      </c>
      <c r="I2" s="1" t="s">
        <v>618</v>
      </c>
      <c r="J2" s="1" t="s">
        <v>618</v>
      </c>
      <c r="K2" s="1" t="s">
        <v>619</v>
      </c>
      <c r="L2" s="1" t="s">
        <v>620</v>
      </c>
      <c r="M2" s="1" t="s">
        <v>621</v>
      </c>
      <c r="N2" t="s">
        <v>617</v>
      </c>
      <c r="O2" s="3">
        <v>46022</v>
      </c>
      <c r="P2" s="1" t="s">
        <v>618</v>
      </c>
      <c r="U2" s="1" t="s">
        <v>622</v>
      </c>
      <c r="V2" s="1" t="s">
        <v>623</v>
      </c>
      <c r="W2" s="1" t="s">
        <v>624</v>
      </c>
      <c r="X2" s="1">
        <v>1</v>
      </c>
      <c r="Y2" s="1" t="s">
        <v>625</v>
      </c>
      <c r="Z2" s="1" t="s">
        <v>626</v>
      </c>
      <c r="AA2" s="1">
        <v>8</v>
      </c>
      <c r="AF2" s="1" t="s">
        <v>627</v>
      </c>
      <c r="AG2" s="1" t="s">
        <v>618</v>
      </c>
      <c r="AH2" s="1" t="s">
        <v>628</v>
      </c>
      <c r="AI2" s="1" t="s">
        <v>629</v>
      </c>
      <c r="AJ2" s="3">
        <v>46369</v>
      </c>
      <c r="AK2" s="1" t="s">
        <v>630</v>
      </c>
      <c r="AL2" s="3">
        <v>42735</v>
      </c>
      <c r="AM2" s="1" t="s">
        <v>631</v>
      </c>
      <c r="AN2" s="1" t="s">
        <v>632</v>
      </c>
      <c r="AO2" s="1">
        <v>0</v>
      </c>
      <c r="AP2" s="1" t="s">
        <v>632</v>
      </c>
      <c r="AQ2" s="1" t="s">
        <v>632</v>
      </c>
      <c r="AR2" s="1" t="s">
        <v>632</v>
      </c>
      <c r="AW2" s="1" t="s">
        <v>618</v>
      </c>
      <c r="AX2" s="1" t="s">
        <v>633</v>
      </c>
      <c r="AY2" s="1" t="s">
        <v>634</v>
      </c>
      <c r="AZ2" s="1" t="s">
        <v>635</v>
      </c>
      <c r="BA2" s="1" t="s">
        <v>636</v>
      </c>
      <c r="BD2" s="4">
        <v>1</v>
      </c>
      <c r="BH2" s="1" t="s">
        <v>632</v>
      </c>
      <c r="BJ2" s="3">
        <v>46022</v>
      </c>
      <c r="BK2" s="1">
        <v>0.9</v>
      </c>
      <c r="BN2" s="1">
        <v>0.9</v>
      </c>
      <c r="BP2" s="1">
        <v>0</v>
      </c>
      <c r="BS2" s="3">
        <v>46022</v>
      </c>
      <c r="BT2" s="5">
        <v>1</v>
      </c>
      <c r="BU2" s="1">
        <v>0</v>
      </c>
      <c r="BV2" s="1">
        <v>0.24</v>
      </c>
      <c r="BW2" s="1">
        <v>0.76</v>
      </c>
      <c r="BX2" s="1">
        <v>0.24</v>
      </c>
      <c r="BY2" s="1">
        <v>0.08</v>
      </c>
      <c r="BZ2" s="1">
        <v>0.16</v>
      </c>
      <c r="CA2" s="1">
        <v>0</v>
      </c>
      <c r="CB2" s="1" t="s">
        <v>632</v>
      </c>
      <c r="CC2" s="1" t="s">
        <v>632</v>
      </c>
      <c r="CD2" s="1" t="s">
        <v>618</v>
      </c>
      <c r="CE2" s="1">
        <v>0</v>
      </c>
      <c r="CF2" s="1">
        <v>0</v>
      </c>
      <c r="CG2" s="1" t="s">
        <v>632</v>
      </c>
      <c r="CH2" s="1" t="s">
        <v>637</v>
      </c>
      <c r="CI2" s="1">
        <v>0</v>
      </c>
      <c r="CJ2" s="1">
        <v>0</v>
      </c>
      <c r="CK2" s="1">
        <v>0.08</v>
      </c>
      <c r="CL2" s="1">
        <v>0.08</v>
      </c>
      <c r="CM2" s="1">
        <v>0</v>
      </c>
      <c r="CN2" s="1">
        <v>0.08</v>
      </c>
      <c r="CO2" s="1">
        <v>0.08</v>
      </c>
      <c r="CP2" s="1">
        <v>0</v>
      </c>
      <c r="CQ2" s="1">
        <v>0</v>
      </c>
      <c r="CR2" s="1">
        <v>0</v>
      </c>
      <c r="CS2" s="1">
        <v>0</v>
      </c>
      <c r="CT2" s="6">
        <v>0</v>
      </c>
      <c r="CU2" s="6">
        <v>0</v>
      </c>
      <c r="CV2" s="6">
        <v>0</v>
      </c>
      <c r="CW2" s="1">
        <v>0</v>
      </c>
      <c r="CX2" s="1">
        <v>0</v>
      </c>
      <c r="CY2" s="1" t="s">
        <v>638</v>
      </c>
      <c r="CZ2" s="3">
        <v>46022</v>
      </c>
      <c r="DA2" s="7">
        <v>17100.373339999998</v>
      </c>
      <c r="DB2" s="1" t="s">
        <v>618</v>
      </c>
      <c r="DC2" s="1">
        <v>0.86</v>
      </c>
      <c r="DD2" s="1">
        <v>0.86862975605797255</v>
      </c>
      <c r="DE2" s="7">
        <v>3173.1855399999999</v>
      </c>
      <c r="DF2" s="1" t="s">
        <v>618</v>
      </c>
      <c r="DG2" s="1">
        <v>0.86</v>
      </c>
      <c r="DH2" s="1">
        <v>0.86862975605797255</v>
      </c>
      <c r="DI2" s="8">
        <v>142404.60399999999</v>
      </c>
      <c r="DJ2" s="1" t="s">
        <v>618</v>
      </c>
      <c r="DK2" s="1">
        <v>0.85</v>
      </c>
      <c r="DL2" s="1">
        <f>DH2</f>
        <v>0.86862975605797255</v>
      </c>
      <c r="DM2" s="9">
        <v>20273.558879999997</v>
      </c>
      <c r="DN2" s="1" t="s">
        <v>618</v>
      </c>
      <c r="DO2" s="1">
        <f>DG2</f>
        <v>0.86</v>
      </c>
      <c r="DP2" s="1">
        <f>DL2</f>
        <v>0.86862975605797255</v>
      </c>
      <c r="DQ2" s="9">
        <v>162678.16287999999</v>
      </c>
      <c r="DR2" s="1" t="s">
        <v>618</v>
      </c>
      <c r="DS2" s="1">
        <v>0.85689195547500396</v>
      </c>
      <c r="DT2" s="1">
        <f t="shared" ref="DT2:DT21" si="0">DP2</f>
        <v>0.86862975605797255</v>
      </c>
      <c r="DU2" s="10">
        <v>182.19172069999999</v>
      </c>
      <c r="DV2" s="1" t="s">
        <v>618</v>
      </c>
      <c r="DW2" s="11">
        <v>0.78943381700000004</v>
      </c>
      <c r="DX2" s="1">
        <f>DT2</f>
        <v>0.86862975605797255</v>
      </c>
      <c r="DY2" s="11">
        <v>1461.9344630000001</v>
      </c>
      <c r="DZ2" s="1" t="s">
        <v>618</v>
      </c>
      <c r="EA2" s="11">
        <v>0.78943381700000004</v>
      </c>
      <c r="EB2" s="1">
        <f>DX2</f>
        <v>0.86862975605797255</v>
      </c>
      <c r="EC2" s="10">
        <v>341.64103920000002</v>
      </c>
      <c r="ED2" s="1" t="s">
        <v>618</v>
      </c>
      <c r="EE2" s="11">
        <v>0.84810015699999997</v>
      </c>
      <c r="EF2" s="1">
        <f>EB2</f>
        <v>0.86862975605797255</v>
      </c>
      <c r="EG2" s="11">
        <v>2741.3803830000002</v>
      </c>
      <c r="EH2" s="1" t="s">
        <v>618</v>
      </c>
      <c r="EI2" s="11">
        <v>0.84810015699999997</v>
      </c>
      <c r="EJ2" s="1">
        <f>EF2</f>
        <v>0.86862975605797255</v>
      </c>
      <c r="EK2" s="12">
        <v>3.1917538000000002E-2</v>
      </c>
      <c r="EL2" s="1" t="s">
        <v>618</v>
      </c>
      <c r="EM2" s="11">
        <v>0.94377638799999997</v>
      </c>
      <c r="EN2" s="1">
        <v>0.86862975605797255</v>
      </c>
      <c r="EO2" s="11">
        <v>0.403860622</v>
      </c>
      <c r="EP2" s="1" t="s">
        <v>618</v>
      </c>
      <c r="EQ2" s="11">
        <v>0.77929014200000002</v>
      </c>
      <c r="ER2" s="1">
        <f>EN2</f>
        <v>0.86862975605797255</v>
      </c>
      <c r="ES2" s="12">
        <v>5.9203458E-2</v>
      </c>
      <c r="ET2" s="1" t="s">
        <v>618</v>
      </c>
      <c r="EU2" s="11">
        <v>0.456142985</v>
      </c>
      <c r="EV2" s="1">
        <v>0.86862975605797255</v>
      </c>
      <c r="EW2" s="12">
        <v>2.8450324999999999E-2</v>
      </c>
      <c r="EX2" s="1" t="s">
        <v>618</v>
      </c>
      <c r="EY2" s="11">
        <v>0.87498826799999996</v>
      </c>
      <c r="EZ2" s="1">
        <v>4.0000000000000001E-3</v>
      </c>
      <c r="FA2" s="12">
        <v>4.6363384000000001E-2</v>
      </c>
      <c r="FB2" s="1" t="s">
        <v>618</v>
      </c>
      <c r="FC2" s="11">
        <v>0.87498826799999996</v>
      </c>
      <c r="FD2" s="1">
        <v>5.1999999999999998E-2</v>
      </c>
      <c r="FE2" s="12">
        <v>0.54606186599999995</v>
      </c>
      <c r="FF2" s="1" t="s">
        <v>618</v>
      </c>
      <c r="FG2" s="11">
        <v>0.87498826799999996</v>
      </c>
      <c r="FH2" s="1">
        <v>0.36</v>
      </c>
      <c r="FI2" s="12">
        <v>8.1780599999999991E-3</v>
      </c>
      <c r="FJ2" s="1" t="s">
        <v>618</v>
      </c>
      <c r="FK2" s="11">
        <v>0.87498826799999996</v>
      </c>
      <c r="FL2" s="1">
        <v>7.5999999999999998E-2</v>
      </c>
      <c r="FM2" s="12">
        <v>4.5263159999999998E-3</v>
      </c>
      <c r="FN2" s="1" t="s">
        <v>618</v>
      </c>
      <c r="FO2" s="11">
        <v>0.87498826799999996</v>
      </c>
      <c r="FP2" s="1">
        <v>4.0000000000000001E-3</v>
      </c>
      <c r="FQ2" s="12">
        <v>3.7367339999999998E-3</v>
      </c>
      <c r="FR2" s="1" t="s">
        <v>618</v>
      </c>
      <c r="FS2" s="11">
        <v>0.87498826799999996</v>
      </c>
      <c r="FT2" s="1">
        <v>2.8000000000000001E-2</v>
      </c>
      <c r="FU2" s="12">
        <v>9.2575620000000004E-3</v>
      </c>
      <c r="FV2" s="1" t="s">
        <v>618</v>
      </c>
      <c r="FW2" s="11">
        <v>0.87498826799999996</v>
      </c>
      <c r="FX2" s="1">
        <v>7.2000000000000008E-2</v>
      </c>
      <c r="FY2" s="12">
        <v>0.16603647399999999</v>
      </c>
      <c r="FZ2" s="1" t="s">
        <v>618</v>
      </c>
      <c r="GA2" s="11">
        <v>0.87498826799999996</v>
      </c>
      <c r="GB2" s="1">
        <v>5.2000000000000005E-2</v>
      </c>
      <c r="GC2" s="12">
        <v>1.0449533E-2</v>
      </c>
      <c r="GD2" s="1" t="s">
        <v>618</v>
      </c>
      <c r="GE2" s="11">
        <v>0.87498826799999996</v>
      </c>
      <c r="GF2" s="1">
        <v>1.6E-2</v>
      </c>
      <c r="GG2" s="12">
        <v>3.3630499000000001E-2</v>
      </c>
      <c r="GH2" s="1" t="s">
        <v>618</v>
      </c>
      <c r="GI2" s="11">
        <v>0.94377638799999997</v>
      </c>
      <c r="GJ2" s="1">
        <v>0.86862975605797255</v>
      </c>
      <c r="GK2" s="12">
        <v>3.1578947000000003E-2</v>
      </c>
      <c r="GL2" s="1" t="s">
        <v>618</v>
      </c>
      <c r="GM2" s="11">
        <v>0.94377638799999997</v>
      </c>
      <c r="GN2" s="1">
        <f>GJ2</f>
        <v>0.86862975605797255</v>
      </c>
      <c r="GO2" s="11">
        <v>2.6037428770000002</v>
      </c>
      <c r="GP2" s="1" t="s">
        <v>618</v>
      </c>
      <c r="GQ2" s="12">
        <v>0.94377638799999997</v>
      </c>
      <c r="GR2" s="1">
        <f>GN2</f>
        <v>0.86862975605797255</v>
      </c>
      <c r="GS2" s="1">
        <v>0</v>
      </c>
      <c r="GT2" s="1" t="s">
        <v>618</v>
      </c>
      <c r="GU2" s="11">
        <v>0.94377638799999997</v>
      </c>
      <c r="GV2" s="1">
        <f>GR2</f>
        <v>0.86862975605797255</v>
      </c>
      <c r="GW2" s="11">
        <v>0.37786431399999998</v>
      </c>
      <c r="GX2" s="1" t="s">
        <v>618</v>
      </c>
      <c r="GY2" s="11">
        <v>0.94026761599999997</v>
      </c>
      <c r="GZ2" s="1">
        <f>GV2</f>
        <v>0.86862975605797255</v>
      </c>
      <c r="HA2" s="11">
        <v>0.15942409199999999</v>
      </c>
      <c r="HB2" s="1" t="s">
        <v>618</v>
      </c>
      <c r="HC2" s="11">
        <v>0.94377638799999997</v>
      </c>
      <c r="HD2" s="1">
        <f>GZ2</f>
        <v>0.86862975605797255</v>
      </c>
      <c r="HE2" s="1">
        <v>0.42072740400000003</v>
      </c>
      <c r="HF2" s="1" t="s">
        <v>618</v>
      </c>
      <c r="HG2" s="11">
        <v>0.85822193700000005</v>
      </c>
      <c r="HH2" s="1">
        <f>HD2</f>
        <v>0.86862975605797255</v>
      </c>
      <c r="HI2" s="1">
        <v>0</v>
      </c>
      <c r="HJ2" s="1" t="s">
        <v>618</v>
      </c>
      <c r="HK2" s="11">
        <v>0.94377638799999997</v>
      </c>
      <c r="HL2" s="1">
        <f>HH2</f>
        <v>0.86862975605797255</v>
      </c>
      <c r="HM2" s="12">
        <v>7.9281323170000002</v>
      </c>
      <c r="HN2" s="1" t="s">
        <v>618</v>
      </c>
      <c r="HO2" s="1">
        <v>1</v>
      </c>
      <c r="HP2" s="1">
        <v>0.13137024394202748</v>
      </c>
      <c r="HQ2" s="1">
        <v>0</v>
      </c>
      <c r="HR2" s="1" t="s">
        <v>618</v>
      </c>
      <c r="HS2" s="1">
        <v>1</v>
      </c>
      <c r="HT2" s="1">
        <f>HP2</f>
        <v>0.13137024394202748</v>
      </c>
      <c r="HU2" s="1">
        <v>0</v>
      </c>
      <c r="HV2" s="1" t="s">
        <v>618</v>
      </c>
      <c r="HW2" s="1">
        <v>1</v>
      </c>
      <c r="HX2" s="1">
        <f>HT2</f>
        <v>0.13137024394202748</v>
      </c>
      <c r="HY2" s="1">
        <v>0</v>
      </c>
      <c r="HZ2" s="1" t="s">
        <v>618</v>
      </c>
      <c r="IA2" s="1">
        <v>0</v>
      </c>
      <c r="IB2" s="1">
        <v>0</v>
      </c>
      <c r="IC2" s="1">
        <v>0</v>
      </c>
      <c r="ID2" s="1" t="s">
        <v>618</v>
      </c>
      <c r="IE2" s="1">
        <v>0</v>
      </c>
      <c r="IF2" s="1">
        <v>0</v>
      </c>
      <c r="LA2" s="11">
        <v>0.67540508300000002</v>
      </c>
      <c r="LB2" s="1" t="s">
        <v>618</v>
      </c>
      <c r="LC2" s="11">
        <v>0.93495164500000005</v>
      </c>
      <c r="LD2" s="1">
        <v>0.86862975605797255</v>
      </c>
      <c r="LI2" s="1">
        <v>1</v>
      </c>
      <c r="LJ2" s="1" t="s">
        <v>618</v>
      </c>
      <c r="LK2" s="1">
        <v>1</v>
      </c>
      <c r="LL2" s="1">
        <f>LD2</f>
        <v>0.86862975605797255</v>
      </c>
      <c r="NA2" s="12">
        <v>0.10995485000000001</v>
      </c>
      <c r="NB2" s="1" t="s">
        <v>618</v>
      </c>
      <c r="NC2" s="12">
        <v>0.94377638799999997</v>
      </c>
      <c r="ND2" s="1">
        <f>LL2</f>
        <v>0.86862975605797255</v>
      </c>
      <c r="QS2" s="1" t="s">
        <v>618</v>
      </c>
      <c r="QT2" s="1" t="s">
        <v>629</v>
      </c>
      <c r="QU2" s="1" t="s">
        <v>618</v>
      </c>
      <c r="QV2" s="1" t="s">
        <v>639</v>
      </c>
      <c r="QW2" s="1">
        <v>0.05</v>
      </c>
      <c r="QX2" s="1" t="s">
        <v>640</v>
      </c>
      <c r="QY2" s="1" t="s">
        <v>618</v>
      </c>
      <c r="QZ2" s="1" t="s">
        <v>639</v>
      </c>
      <c r="RA2" s="1">
        <v>0.05</v>
      </c>
      <c r="RB2" s="1" t="s">
        <v>640</v>
      </c>
      <c r="RC2" s="1" t="s">
        <v>632</v>
      </c>
      <c r="RG2" s="1" t="s">
        <v>632</v>
      </c>
      <c r="RK2" s="1" t="s">
        <v>618</v>
      </c>
      <c r="RL2" s="1" t="s">
        <v>639</v>
      </c>
      <c r="RM2" s="1">
        <v>0</v>
      </c>
      <c r="RN2" s="1" t="s">
        <v>641</v>
      </c>
      <c r="RO2" s="1" t="s">
        <v>618</v>
      </c>
      <c r="RP2" s="1" t="s">
        <v>639</v>
      </c>
      <c r="RQ2" s="1">
        <v>0.05</v>
      </c>
      <c r="RR2" s="1" t="s">
        <v>641</v>
      </c>
      <c r="RU2" s="1" t="s">
        <v>618</v>
      </c>
      <c r="RV2" s="1" t="s">
        <v>632</v>
      </c>
      <c r="RZ2" s="1" t="s">
        <v>632</v>
      </c>
      <c r="SD2" s="1" t="s">
        <v>618</v>
      </c>
      <c r="SE2" s="1" t="s">
        <v>639</v>
      </c>
      <c r="SF2" s="1">
        <v>0.05</v>
      </c>
      <c r="SG2" s="1" t="s">
        <v>641</v>
      </c>
      <c r="SH2" s="1" t="s">
        <v>618</v>
      </c>
      <c r="SI2" s="1" t="s">
        <v>639</v>
      </c>
      <c r="SJ2" s="1">
        <v>0.05</v>
      </c>
      <c r="SK2" s="1" t="s">
        <v>641</v>
      </c>
      <c r="SN2" s="1" t="s">
        <v>618</v>
      </c>
      <c r="SO2" s="1" t="s">
        <v>632</v>
      </c>
      <c r="SS2" s="1" t="s">
        <v>632</v>
      </c>
      <c r="SW2" s="1" t="s">
        <v>632</v>
      </c>
      <c r="SZ2" s="1" t="s">
        <v>618</v>
      </c>
      <c r="TA2" s="1" t="s">
        <v>639</v>
      </c>
      <c r="TB2" s="1">
        <v>0.05</v>
      </c>
      <c r="TC2" s="1" t="s">
        <v>641</v>
      </c>
      <c r="TD2" s="1" t="s">
        <v>618</v>
      </c>
      <c r="TE2" s="1" t="s">
        <v>639</v>
      </c>
      <c r="TF2" s="1">
        <v>0.05</v>
      </c>
      <c r="TG2" s="1" t="s">
        <v>641</v>
      </c>
      <c r="TJ2" s="1" t="s">
        <v>618</v>
      </c>
      <c r="TK2" s="1" t="s">
        <v>618</v>
      </c>
      <c r="TL2" s="1" t="s">
        <v>639</v>
      </c>
      <c r="TM2" s="1">
        <v>0.05</v>
      </c>
      <c r="TN2" s="1" t="s">
        <v>641</v>
      </c>
      <c r="TQ2" s="1" t="s">
        <v>618</v>
      </c>
      <c r="TR2" s="1" t="s">
        <v>632</v>
      </c>
      <c r="TV2" s="1" t="s">
        <v>632</v>
      </c>
      <c r="TZ2" s="1" t="s">
        <v>632</v>
      </c>
      <c r="UD2" s="1" t="s">
        <v>618</v>
      </c>
      <c r="UE2" s="1" t="s">
        <v>639</v>
      </c>
      <c r="UF2" s="1">
        <v>0.05</v>
      </c>
      <c r="UG2" s="1" t="s">
        <v>640</v>
      </c>
      <c r="UH2" s="1" t="s">
        <v>618</v>
      </c>
      <c r="UI2" s="1" t="s">
        <v>639</v>
      </c>
      <c r="UJ2" s="1">
        <v>0</v>
      </c>
      <c r="UK2" s="1" t="s">
        <v>641</v>
      </c>
      <c r="UL2" s="1" t="s">
        <v>618</v>
      </c>
      <c r="UM2" s="1" t="s">
        <v>618</v>
      </c>
      <c r="UN2" s="1" t="s">
        <v>618</v>
      </c>
      <c r="VI2" s="1" t="s">
        <v>618</v>
      </c>
      <c r="VJ2" s="16">
        <v>60347102.609999999</v>
      </c>
      <c r="VQ2" s="1" t="s">
        <v>632</v>
      </c>
      <c r="VT2" s="1" t="s">
        <v>618</v>
      </c>
      <c r="VU2" s="1">
        <v>0</v>
      </c>
      <c r="VV2" s="1">
        <v>0</v>
      </c>
      <c r="WA2" s="1">
        <v>0</v>
      </c>
      <c r="WB2" s="1">
        <v>0</v>
      </c>
      <c r="WG2" s="1">
        <v>0</v>
      </c>
      <c r="WH2" s="1">
        <v>0</v>
      </c>
      <c r="WM2" s="1">
        <v>0</v>
      </c>
      <c r="WN2" s="1">
        <v>0</v>
      </c>
      <c r="WR2" s="1" t="s">
        <v>642</v>
      </c>
    </row>
    <row r="3" spans="1:616" s="1" customFormat="1" ht="15.75">
      <c r="A3" s="1" t="s">
        <v>616</v>
      </c>
      <c r="D3" t="s">
        <v>617</v>
      </c>
      <c r="E3" s="3">
        <v>46153</v>
      </c>
      <c r="F3" s="1" t="s">
        <v>618</v>
      </c>
      <c r="G3" s="1" t="s">
        <v>618</v>
      </c>
      <c r="H3" s="1" t="s">
        <v>618</v>
      </c>
      <c r="I3" s="1" t="s">
        <v>618</v>
      </c>
      <c r="J3" s="1" t="s">
        <v>618</v>
      </c>
      <c r="K3" s="1" t="s">
        <v>619</v>
      </c>
      <c r="L3" s="1" t="s">
        <v>620</v>
      </c>
      <c r="M3" s="1" t="s">
        <v>621</v>
      </c>
      <c r="N3" t="s">
        <v>617</v>
      </c>
      <c r="O3" s="3">
        <v>46022</v>
      </c>
      <c r="P3" s="1" t="s">
        <v>618</v>
      </c>
      <c r="U3" s="1" t="s">
        <v>622</v>
      </c>
      <c r="V3" s="1" t="s">
        <v>623</v>
      </c>
      <c r="W3" s="1" t="s">
        <v>643</v>
      </c>
      <c r="X3" s="1">
        <v>1</v>
      </c>
      <c r="Y3" s="1" t="s">
        <v>644</v>
      </c>
      <c r="Z3" s="1" t="s">
        <v>626</v>
      </c>
      <c r="AA3" s="1">
        <v>8</v>
      </c>
      <c r="AF3" s="1" t="s">
        <v>627</v>
      </c>
      <c r="AG3" s="1" t="s">
        <v>618</v>
      </c>
      <c r="AH3" s="1" t="s">
        <v>628</v>
      </c>
      <c r="AI3" s="1" t="s">
        <v>629</v>
      </c>
      <c r="AJ3" s="3">
        <v>46369</v>
      </c>
      <c r="AK3" s="1" t="s">
        <v>630</v>
      </c>
      <c r="AL3" s="3">
        <v>42735</v>
      </c>
      <c r="AM3" s="1" t="s">
        <v>631</v>
      </c>
      <c r="AN3" s="1" t="s">
        <v>632</v>
      </c>
      <c r="AO3" s="1">
        <v>0</v>
      </c>
      <c r="AP3" s="1" t="s">
        <v>632</v>
      </c>
      <c r="AQ3" s="1" t="s">
        <v>632</v>
      </c>
      <c r="AR3" s="1" t="s">
        <v>632</v>
      </c>
      <c r="AW3" s="1" t="s">
        <v>618</v>
      </c>
      <c r="AX3" s="1" t="s">
        <v>633</v>
      </c>
      <c r="AY3" s="1" t="s">
        <v>634</v>
      </c>
      <c r="AZ3" s="1" t="s">
        <v>635</v>
      </c>
      <c r="BA3" s="1" t="s">
        <v>636</v>
      </c>
      <c r="BD3" s="4">
        <v>1</v>
      </c>
      <c r="BH3" s="1" t="s">
        <v>632</v>
      </c>
      <c r="BJ3" s="3">
        <v>46022</v>
      </c>
      <c r="BK3" s="1">
        <v>0.9</v>
      </c>
      <c r="BN3" s="1">
        <v>0.9</v>
      </c>
      <c r="BP3" s="1">
        <v>0</v>
      </c>
      <c r="BS3" s="3">
        <v>46022</v>
      </c>
      <c r="BT3" s="5">
        <v>1</v>
      </c>
      <c r="BU3" s="1">
        <v>0</v>
      </c>
      <c r="BV3" s="1">
        <v>0.24</v>
      </c>
      <c r="BW3" s="1">
        <v>0.76</v>
      </c>
      <c r="BX3" s="1">
        <v>0.24</v>
      </c>
      <c r="BY3" s="1">
        <v>0.08</v>
      </c>
      <c r="BZ3" s="1">
        <v>0.16</v>
      </c>
      <c r="CA3" s="1">
        <v>0</v>
      </c>
      <c r="CB3" s="1" t="s">
        <v>632</v>
      </c>
      <c r="CC3" s="1" t="s">
        <v>632</v>
      </c>
      <c r="CD3" s="1" t="s">
        <v>618</v>
      </c>
      <c r="CE3" s="1">
        <v>0</v>
      </c>
      <c r="CF3" s="1">
        <v>0</v>
      </c>
      <c r="CG3" s="1" t="s">
        <v>632</v>
      </c>
      <c r="CH3" s="1" t="s">
        <v>637</v>
      </c>
      <c r="CI3" s="1">
        <v>0</v>
      </c>
      <c r="CJ3" s="1">
        <v>0</v>
      </c>
      <c r="CK3" s="1">
        <v>0.08</v>
      </c>
      <c r="CL3" s="1">
        <v>0.08</v>
      </c>
      <c r="CM3" s="1">
        <v>0</v>
      </c>
      <c r="CN3" s="1">
        <v>0.08</v>
      </c>
      <c r="CO3" s="1">
        <v>0.08</v>
      </c>
      <c r="CP3" s="1">
        <v>0</v>
      </c>
      <c r="CQ3" s="1">
        <v>0</v>
      </c>
      <c r="CR3" s="1">
        <v>0</v>
      </c>
      <c r="CS3" s="1">
        <v>0</v>
      </c>
      <c r="CT3" s="6">
        <v>0</v>
      </c>
      <c r="CU3" s="6">
        <v>0</v>
      </c>
      <c r="CV3" s="6">
        <v>0</v>
      </c>
      <c r="CW3" s="1">
        <v>0</v>
      </c>
      <c r="CX3" s="1">
        <v>0</v>
      </c>
      <c r="CY3" s="1" t="s">
        <v>638</v>
      </c>
      <c r="CZ3" s="3">
        <v>46022</v>
      </c>
      <c r="DA3" s="7">
        <v>17100.373339999998</v>
      </c>
      <c r="DB3" s="1" t="s">
        <v>618</v>
      </c>
      <c r="DC3" s="1">
        <v>0.86</v>
      </c>
      <c r="DD3" s="1">
        <v>0.86862975605797255</v>
      </c>
      <c r="DE3" s="7">
        <v>3173.1855399999999</v>
      </c>
      <c r="DF3" s="1" t="s">
        <v>618</v>
      </c>
      <c r="DG3" s="1">
        <v>0.86</v>
      </c>
      <c r="DH3" s="1">
        <v>0.86862975605797255</v>
      </c>
      <c r="DI3" s="8">
        <v>142404.60399999999</v>
      </c>
      <c r="DJ3" s="1" t="s">
        <v>618</v>
      </c>
      <c r="DK3" s="1">
        <v>0.85</v>
      </c>
      <c r="DL3" s="1">
        <f t="shared" ref="DL3:DL21" si="1">DH3</f>
        <v>0.86862975605797255</v>
      </c>
      <c r="DM3" s="9">
        <v>20273.558879999997</v>
      </c>
      <c r="DN3" s="1" t="s">
        <v>618</v>
      </c>
      <c r="DO3" s="1">
        <f>DG3</f>
        <v>0.86</v>
      </c>
      <c r="DP3" s="1">
        <f t="shared" ref="DP3:DP21" si="2">DL3</f>
        <v>0.86862975605797255</v>
      </c>
      <c r="DQ3" s="9">
        <v>162678.16287999999</v>
      </c>
      <c r="DR3" s="1" t="s">
        <v>618</v>
      </c>
      <c r="DS3" s="1">
        <v>0.85689195547500396</v>
      </c>
      <c r="DT3" s="1">
        <f t="shared" si="0"/>
        <v>0.86862975605797255</v>
      </c>
      <c r="DU3" s="10">
        <v>182.19172069999999</v>
      </c>
      <c r="DV3" s="1" t="s">
        <v>618</v>
      </c>
      <c r="DW3" s="11">
        <v>0.78943381700000004</v>
      </c>
      <c r="DX3" s="1">
        <f t="shared" ref="DX3:DX21" si="3">DT3</f>
        <v>0.86862975605797255</v>
      </c>
      <c r="DY3" s="11">
        <v>1461.9344630000001</v>
      </c>
      <c r="DZ3" s="1" t="s">
        <v>618</v>
      </c>
      <c r="EA3" s="11">
        <v>0.78943381700000004</v>
      </c>
      <c r="EB3" s="1">
        <f t="shared" ref="EB3:EB21" si="4">DX3</f>
        <v>0.86862975605797255</v>
      </c>
      <c r="EC3" s="10">
        <v>341.64103920000002</v>
      </c>
      <c r="ED3" s="1" t="s">
        <v>618</v>
      </c>
      <c r="EE3" s="11">
        <v>0.84810015699999997</v>
      </c>
      <c r="EF3" s="1">
        <f t="shared" ref="EF3:EF21" si="5">EB3</f>
        <v>0.86862975605797255</v>
      </c>
      <c r="EG3" s="11">
        <v>2741.3803830000002</v>
      </c>
      <c r="EH3" s="1" t="s">
        <v>618</v>
      </c>
      <c r="EI3" s="11">
        <v>0.84810015699999997</v>
      </c>
      <c r="EJ3" s="1">
        <f t="shared" ref="EJ3:EJ21" si="6">EF3</f>
        <v>0.86862975605797255</v>
      </c>
      <c r="EK3" s="12">
        <v>3.1917538000000002E-2</v>
      </c>
      <c r="EL3" s="1" t="s">
        <v>618</v>
      </c>
      <c r="EM3" s="11">
        <v>0.94377638799999997</v>
      </c>
      <c r="EN3" s="1">
        <v>0.86862975605797255</v>
      </c>
      <c r="EO3" s="11">
        <v>0.403860622</v>
      </c>
      <c r="EP3" s="1" t="s">
        <v>618</v>
      </c>
      <c r="EQ3" s="11">
        <v>0.77929014200000002</v>
      </c>
      <c r="ER3" s="1">
        <f t="shared" ref="ER3:ER21" si="7">EN3</f>
        <v>0.86862975605797255</v>
      </c>
      <c r="ES3" s="12">
        <v>5.9203458E-2</v>
      </c>
      <c r="ET3" s="1" t="s">
        <v>618</v>
      </c>
      <c r="EU3" s="11">
        <v>0.456142985</v>
      </c>
      <c r="EV3" s="1">
        <v>0.86862975605797255</v>
      </c>
      <c r="EW3" s="12">
        <v>2.8450324999999999E-2</v>
      </c>
      <c r="EX3" s="1" t="s">
        <v>618</v>
      </c>
      <c r="EY3" s="11">
        <v>0.87498826799999996</v>
      </c>
      <c r="EZ3" s="1">
        <v>4.0000000000000001E-3</v>
      </c>
      <c r="FA3" s="12">
        <v>4.6363384000000001E-2</v>
      </c>
      <c r="FB3" s="1" t="s">
        <v>618</v>
      </c>
      <c r="FC3" s="11">
        <v>0.87498826799999996</v>
      </c>
      <c r="FD3" s="1">
        <v>5.1999999999999998E-2</v>
      </c>
      <c r="FE3" s="12">
        <v>0.54606186599999995</v>
      </c>
      <c r="FF3" s="1" t="s">
        <v>618</v>
      </c>
      <c r="FG3" s="11">
        <v>0.87498826799999996</v>
      </c>
      <c r="FH3" s="1">
        <v>0.36</v>
      </c>
      <c r="FI3" s="12">
        <v>8.1780599999999991E-3</v>
      </c>
      <c r="FJ3" s="1" t="s">
        <v>618</v>
      </c>
      <c r="FK3" s="11">
        <v>0.87498826799999996</v>
      </c>
      <c r="FL3" s="1">
        <v>7.5999999999999998E-2</v>
      </c>
      <c r="FM3" s="12">
        <v>4.5263159999999998E-3</v>
      </c>
      <c r="FN3" s="1" t="s">
        <v>618</v>
      </c>
      <c r="FO3" s="11">
        <v>0.87498826799999996</v>
      </c>
      <c r="FP3" s="1">
        <v>4.0000000000000001E-3</v>
      </c>
      <c r="FQ3" s="12">
        <v>3.7367339999999998E-3</v>
      </c>
      <c r="FR3" s="1" t="s">
        <v>618</v>
      </c>
      <c r="FS3" s="11">
        <v>0.87498826799999996</v>
      </c>
      <c r="FT3" s="1">
        <v>2.8000000000000001E-2</v>
      </c>
      <c r="FU3" s="12">
        <v>9.2575620000000004E-3</v>
      </c>
      <c r="FV3" s="1" t="s">
        <v>618</v>
      </c>
      <c r="FW3" s="11">
        <v>0.87498826799999996</v>
      </c>
      <c r="FX3" s="1">
        <v>7.2000000000000008E-2</v>
      </c>
      <c r="FY3" s="12">
        <v>0.16603647399999999</v>
      </c>
      <c r="FZ3" s="1" t="s">
        <v>618</v>
      </c>
      <c r="GA3" s="11">
        <v>0.87498826799999996</v>
      </c>
      <c r="GB3" s="1">
        <v>5.2000000000000005E-2</v>
      </c>
      <c r="GC3" s="12">
        <v>1.0449533E-2</v>
      </c>
      <c r="GD3" s="1" t="s">
        <v>618</v>
      </c>
      <c r="GE3" s="11">
        <v>0.87498826799999996</v>
      </c>
      <c r="GF3" s="1">
        <v>1.6E-2</v>
      </c>
      <c r="GG3" s="12">
        <v>3.3630499000000001E-2</v>
      </c>
      <c r="GH3" s="1" t="s">
        <v>618</v>
      </c>
      <c r="GI3" s="11">
        <v>0.94377638799999997</v>
      </c>
      <c r="GJ3" s="1">
        <v>0.86862975605797255</v>
      </c>
      <c r="GK3" s="12">
        <v>3.1578947000000003E-2</v>
      </c>
      <c r="GL3" s="1" t="s">
        <v>618</v>
      </c>
      <c r="GM3" s="11">
        <v>0.94377638799999997</v>
      </c>
      <c r="GN3" s="1">
        <f t="shared" ref="GN3:GN21" si="8">GJ3</f>
        <v>0.86862975605797255</v>
      </c>
      <c r="GO3" s="11">
        <v>2.6037428770000002</v>
      </c>
      <c r="GP3" s="1" t="s">
        <v>618</v>
      </c>
      <c r="GQ3" s="12">
        <v>0.94377638799999997</v>
      </c>
      <c r="GR3" s="1">
        <f t="shared" ref="GR3:GR21" si="9">GN3</f>
        <v>0.86862975605797255</v>
      </c>
      <c r="GS3" s="1">
        <v>0</v>
      </c>
      <c r="GT3" s="1" t="s">
        <v>618</v>
      </c>
      <c r="GU3" s="11">
        <v>0.94377638799999997</v>
      </c>
      <c r="GV3" s="1">
        <f t="shared" ref="GV3:GV21" si="10">GR3</f>
        <v>0.86862975605797255</v>
      </c>
      <c r="GW3" s="11">
        <v>0.37786431399999998</v>
      </c>
      <c r="GX3" s="1" t="s">
        <v>618</v>
      </c>
      <c r="GY3" s="11">
        <v>0.94026761599999997</v>
      </c>
      <c r="GZ3" s="1">
        <f t="shared" ref="GZ3:GZ21" si="11">GV3</f>
        <v>0.86862975605797255</v>
      </c>
      <c r="HA3" s="11">
        <v>0.15942409199999999</v>
      </c>
      <c r="HB3" s="1" t="s">
        <v>618</v>
      </c>
      <c r="HC3" s="11">
        <v>0.94377638799999997</v>
      </c>
      <c r="HD3" s="1">
        <f t="shared" ref="HD3:HD21" si="12">GZ3</f>
        <v>0.86862975605797255</v>
      </c>
      <c r="HE3" s="12">
        <v>0.42072740400000003</v>
      </c>
      <c r="HF3" s="1" t="s">
        <v>618</v>
      </c>
      <c r="HG3" s="11">
        <v>0.85822193700000005</v>
      </c>
      <c r="HH3" s="1">
        <f t="shared" ref="HH3:HH21" si="13">HD3</f>
        <v>0.86862975605797255</v>
      </c>
      <c r="HI3" s="1">
        <v>0</v>
      </c>
      <c r="HJ3" s="1" t="s">
        <v>618</v>
      </c>
      <c r="HK3" s="11">
        <v>0.94377638799999997</v>
      </c>
      <c r="HL3" s="1">
        <f t="shared" ref="HL3:HL21" si="14">HH3</f>
        <v>0.86862975605797255</v>
      </c>
      <c r="HM3" s="12">
        <v>7.9281323170000002</v>
      </c>
      <c r="HN3" s="1" t="s">
        <v>618</v>
      </c>
      <c r="HO3" s="1">
        <v>1</v>
      </c>
      <c r="HP3" s="1">
        <v>0.13137024394202748</v>
      </c>
      <c r="HQ3" s="1">
        <v>0</v>
      </c>
      <c r="HR3" s="1" t="s">
        <v>618</v>
      </c>
      <c r="HS3" s="1">
        <v>1</v>
      </c>
      <c r="HT3" s="1">
        <f t="shared" ref="HT3:HT21" si="15">HP3</f>
        <v>0.13137024394202748</v>
      </c>
      <c r="HU3" s="1">
        <v>0</v>
      </c>
      <c r="HV3" s="1" t="s">
        <v>618</v>
      </c>
      <c r="HW3" s="1">
        <v>1</v>
      </c>
      <c r="HX3" s="1">
        <f t="shared" ref="HX3:HX21" si="16">HT3</f>
        <v>0.13137024394202748</v>
      </c>
      <c r="HY3" s="1">
        <v>0</v>
      </c>
      <c r="HZ3" s="1" t="s">
        <v>618</v>
      </c>
      <c r="IA3" s="1">
        <v>0</v>
      </c>
      <c r="IB3" s="1">
        <v>0</v>
      </c>
      <c r="IC3" s="1">
        <v>0</v>
      </c>
      <c r="ID3" s="1" t="s">
        <v>618</v>
      </c>
      <c r="IE3" s="1">
        <v>0</v>
      </c>
      <c r="IF3" s="1">
        <v>0</v>
      </c>
      <c r="LA3" s="11">
        <v>0.67540508300000002</v>
      </c>
      <c r="LB3" s="1" t="s">
        <v>618</v>
      </c>
      <c r="LC3" s="11">
        <v>0.93495164500000005</v>
      </c>
      <c r="LD3" s="1">
        <v>0.86862975605797255</v>
      </c>
      <c r="LI3" s="1">
        <v>1</v>
      </c>
      <c r="LJ3" s="1" t="s">
        <v>618</v>
      </c>
      <c r="LK3" s="1">
        <v>1</v>
      </c>
      <c r="LL3" s="1">
        <f t="shared" ref="LL3:LL21" si="17">LD3</f>
        <v>0.86862975605797255</v>
      </c>
      <c r="NA3" s="12">
        <v>0.10995485000000001</v>
      </c>
      <c r="NB3" s="1" t="s">
        <v>618</v>
      </c>
      <c r="NC3" s="12">
        <v>0.94377638799999997</v>
      </c>
      <c r="ND3" s="1">
        <f t="shared" ref="ND3:ND21" si="18">LL3</f>
        <v>0.86862975605797255</v>
      </c>
      <c r="QS3" s="1" t="s">
        <v>618</v>
      </c>
      <c r="QT3" s="1" t="s">
        <v>629</v>
      </c>
      <c r="QU3" s="1" t="s">
        <v>618</v>
      </c>
      <c r="QV3" s="1" t="s">
        <v>639</v>
      </c>
      <c r="QW3" s="1">
        <v>0.05</v>
      </c>
      <c r="QX3" s="1" t="s">
        <v>640</v>
      </c>
      <c r="QY3" s="1" t="s">
        <v>618</v>
      </c>
      <c r="QZ3" s="1" t="s">
        <v>639</v>
      </c>
      <c r="RA3" s="1">
        <v>0.05</v>
      </c>
      <c r="RB3" s="1" t="s">
        <v>640</v>
      </c>
      <c r="RC3" s="1" t="s">
        <v>632</v>
      </c>
      <c r="RG3" s="1" t="s">
        <v>632</v>
      </c>
      <c r="RK3" s="1" t="s">
        <v>618</v>
      </c>
      <c r="RL3" s="1" t="s">
        <v>639</v>
      </c>
      <c r="RM3" s="1">
        <v>0</v>
      </c>
      <c r="RN3" s="1" t="s">
        <v>641</v>
      </c>
      <c r="RO3" s="1" t="s">
        <v>618</v>
      </c>
      <c r="RP3" s="1" t="s">
        <v>639</v>
      </c>
      <c r="RQ3" s="1">
        <v>0.05</v>
      </c>
      <c r="RR3" s="1" t="s">
        <v>641</v>
      </c>
      <c r="RU3" s="1" t="s">
        <v>618</v>
      </c>
      <c r="RV3" s="1" t="s">
        <v>632</v>
      </c>
      <c r="RZ3" s="1" t="s">
        <v>632</v>
      </c>
      <c r="SD3" s="1" t="s">
        <v>618</v>
      </c>
      <c r="SE3" s="1" t="s">
        <v>639</v>
      </c>
      <c r="SF3" s="1">
        <v>0.05</v>
      </c>
      <c r="SG3" s="1" t="s">
        <v>641</v>
      </c>
      <c r="SH3" s="1" t="s">
        <v>618</v>
      </c>
      <c r="SI3" s="1" t="s">
        <v>639</v>
      </c>
      <c r="SJ3" s="1">
        <v>0.05</v>
      </c>
      <c r="SK3" s="1" t="s">
        <v>641</v>
      </c>
      <c r="SN3" s="1" t="s">
        <v>618</v>
      </c>
      <c r="SO3" s="1" t="s">
        <v>632</v>
      </c>
      <c r="SS3" s="1" t="s">
        <v>632</v>
      </c>
      <c r="SW3" s="1" t="s">
        <v>632</v>
      </c>
      <c r="SZ3" s="1" t="s">
        <v>618</v>
      </c>
      <c r="TA3" s="1" t="s">
        <v>639</v>
      </c>
      <c r="TB3" s="1">
        <v>0.05</v>
      </c>
      <c r="TC3" s="1" t="s">
        <v>641</v>
      </c>
      <c r="TD3" s="1" t="s">
        <v>618</v>
      </c>
      <c r="TE3" s="1" t="s">
        <v>639</v>
      </c>
      <c r="TF3" s="1">
        <v>0.05</v>
      </c>
      <c r="TG3" s="1" t="s">
        <v>641</v>
      </c>
      <c r="TJ3" s="1" t="s">
        <v>618</v>
      </c>
      <c r="TK3" s="1" t="s">
        <v>618</v>
      </c>
      <c r="TL3" s="1" t="s">
        <v>639</v>
      </c>
      <c r="TM3" s="1">
        <v>0.05</v>
      </c>
      <c r="TN3" s="1" t="s">
        <v>641</v>
      </c>
      <c r="TQ3" s="1" t="s">
        <v>618</v>
      </c>
      <c r="TR3" s="1" t="s">
        <v>632</v>
      </c>
      <c r="TV3" s="1" t="s">
        <v>632</v>
      </c>
      <c r="TZ3" s="1" t="s">
        <v>632</v>
      </c>
      <c r="UD3" s="1" t="s">
        <v>618</v>
      </c>
      <c r="UE3" s="1" t="s">
        <v>639</v>
      </c>
      <c r="UF3" s="1">
        <v>0.05</v>
      </c>
      <c r="UG3" s="1" t="s">
        <v>640</v>
      </c>
      <c r="UH3" s="1" t="s">
        <v>618</v>
      </c>
      <c r="UI3" s="1" t="s">
        <v>639</v>
      </c>
      <c r="UJ3" s="1">
        <v>0</v>
      </c>
      <c r="UK3" s="1" t="s">
        <v>641</v>
      </c>
      <c r="UL3" s="1" t="s">
        <v>618</v>
      </c>
      <c r="UM3" s="1" t="s">
        <v>618</v>
      </c>
      <c r="UN3" s="1" t="s">
        <v>618</v>
      </c>
      <c r="VI3" s="1" t="s">
        <v>618</v>
      </c>
      <c r="VJ3" s="17">
        <v>55487294.840000004</v>
      </c>
      <c r="VQ3" s="1" t="s">
        <v>632</v>
      </c>
      <c r="VT3" s="1" t="s">
        <v>618</v>
      </c>
      <c r="VU3" s="1">
        <v>0</v>
      </c>
      <c r="VV3" s="1">
        <v>0</v>
      </c>
      <c r="WA3" s="1">
        <v>0</v>
      </c>
      <c r="WB3" s="1">
        <v>0</v>
      </c>
      <c r="WG3" s="1">
        <v>0</v>
      </c>
      <c r="WH3" s="1">
        <v>0</v>
      </c>
      <c r="WM3" s="1">
        <v>0</v>
      </c>
      <c r="WN3" s="1">
        <v>0</v>
      </c>
      <c r="WR3" s="1" t="s">
        <v>642</v>
      </c>
    </row>
    <row r="4" spans="1:616" s="1" customFormat="1" ht="15.75">
      <c r="A4" s="1" t="s">
        <v>616</v>
      </c>
      <c r="D4" t="s">
        <v>617</v>
      </c>
      <c r="E4" s="3">
        <v>46153</v>
      </c>
      <c r="F4" s="1" t="s">
        <v>618</v>
      </c>
      <c r="G4" s="1" t="s">
        <v>618</v>
      </c>
      <c r="H4" s="1" t="s">
        <v>618</v>
      </c>
      <c r="I4" s="1" t="s">
        <v>618</v>
      </c>
      <c r="J4" s="1" t="s">
        <v>618</v>
      </c>
      <c r="K4" s="1" t="s">
        <v>619</v>
      </c>
      <c r="L4" s="1" t="s">
        <v>620</v>
      </c>
      <c r="M4" s="1" t="s">
        <v>621</v>
      </c>
      <c r="N4" t="s">
        <v>617</v>
      </c>
      <c r="O4" s="3">
        <v>46022</v>
      </c>
      <c r="P4" s="1" t="s">
        <v>618</v>
      </c>
      <c r="U4" s="1" t="s">
        <v>622</v>
      </c>
      <c r="V4" s="1" t="s">
        <v>623</v>
      </c>
      <c r="W4" s="1" t="s">
        <v>645</v>
      </c>
      <c r="X4" s="1">
        <v>1</v>
      </c>
      <c r="Y4" s="1" t="s">
        <v>646</v>
      </c>
      <c r="Z4" s="1" t="s">
        <v>626</v>
      </c>
      <c r="AA4" s="1">
        <v>8</v>
      </c>
      <c r="AF4" s="1" t="s">
        <v>627</v>
      </c>
      <c r="AG4" s="1" t="s">
        <v>618</v>
      </c>
      <c r="AH4" s="1" t="s">
        <v>628</v>
      </c>
      <c r="AI4" s="1" t="s">
        <v>647</v>
      </c>
      <c r="AJ4" s="3">
        <v>46369</v>
      </c>
      <c r="AK4" s="1" t="s">
        <v>648</v>
      </c>
      <c r="AL4" s="3">
        <v>42735</v>
      </c>
      <c r="AM4" s="1" t="s">
        <v>649</v>
      </c>
      <c r="AN4" s="1" t="s">
        <v>632</v>
      </c>
      <c r="AO4" s="1">
        <v>0</v>
      </c>
      <c r="AP4" s="1" t="s">
        <v>632</v>
      </c>
      <c r="AQ4" s="1" t="s">
        <v>632</v>
      </c>
      <c r="AR4" s="1" t="s">
        <v>632</v>
      </c>
      <c r="AW4" s="1" t="s">
        <v>618</v>
      </c>
      <c r="AX4" s="1" t="s">
        <v>633</v>
      </c>
      <c r="AY4" s="1" t="s">
        <v>634</v>
      </c>
      <c r="AZ4" s="1" t="s">
        <v>635</v>
      </c>
      <c r="BA4" s="1" t="s">
        <v>636</v>
      </c>
      <c r="BD4" s="4">
        <v>1</v>
      </c>
      <c r="BH4" s="1" t="s">
        <v>632</v>
      </c>
      <c r="BJ4" s="3">
        <v>46022</v>
      </c>
      <c r="BK4" s="1">
        <v>0.9</v>
      </c>
      <c r="BN4" s="1">
        <v>0.9</v>
      </c>
      <c r="BP4" s="1">
        <v>0</v>
      </c>
      <c r="BS4" s="3">
        <v>46022</v>
      </c>
      <c r="BT4" s="5">
        <v>1</v>
      </c>
      <c r="BU4" s="1">
        <v>0</v>
      </c>
      <c r="BV4" s="1">
        <v>0.18</v>
      </c>
      <c r="BW4" s="1">
        <v>0.82</v>
      </c>
      <c r="BX4" s="1">
        <v>0.18</v>
      </c>
      <c r="BY4" s="1">
        <v>0.06</v>
      </c>
      <c r="BZ4" s="1">
        <v>0.12</v>
      </c>
      <c r="CA4" s="1">
        <v>0</v>
      </c>
      <c r="CB4" s="1" t="s">
        <v>632</v>
      </c>
      <c r="CC4" s="1" t="s">
        <v>632</v>
      </c>
      <c r="CD4" s="1" t="s">
        <v>618</v>
      </c>
      <c r="CE4" s="1">
        <v>0</v>
      </c>
      <c r="CF4" s="1">
        <v>0</v>
      </c>
      <c r="CG4" s="1" t="s">
        <v>632</v>
      </c>
      <c r="CH4" s="1" t="s">
        <v>637</v>
      </c>
      <c r="CI4" s="1">
        <v>0</v>
      </c>
      <c r="CJ4" s="1">
        <v>0</v>
      </c>
      <c r="CK4" s="1">
        <v>0.06</v>
      </c>
      <c r="CL4" s="1">
        <v>0.06</v>
      </c>
      <c r="CM4" s="1">
        <v>0</v>
      </c>
      <c r="CN4" s="1">
        <v>0.06</v>
      </c>
      <c r="CO4" s="1">
        <v>0.06</v>
      </c>
      <c r="CP4" s="1">
        <v>0</v>
      </c>
      <c r="CQ4" s="1">
        <v>0</v>
      </c>
      <c r="CR4" s="1">
        <v>0</v>
      </c>
      <c r="CS4" s="1">
        <v>0</v>
      </c>
      <c r="CT4" s="6">
        <v>0</v>
      </c>
      <c r="CU4" s="6">
        <v>0</v>
      </c>
      <c r="CV4" s="6">
        <v>0</v>
      </c>
      <c r="CW4" s="1">
        <v>0</v>
      </c>
      <c r="CX4" s="1">
        <v>0</v>
      </c>
      <c r="CY4" s="1" t="s">
        <v>638</v>
      </c>
      <c r="CZ4" s="3">
        <v>46022</v>
      </c>
      <c r="DA4" s="7">
        <v>11072.68952</v>
      </c>
      <c r="DB4" s="1" t="s">
        <v>618</v>
      </c>
      <c r="DC4" s="1">
        <v>0.84</v>
      </c>
      <c r="DD4" s="1">
        <v>0.93747699582493971</v>
      </c>
      <c r="DE4" s="7">
        <v>2046.5818810000001</v>
      </c>
      <c r="DF4" s="1" t="s">
        <v>618</v>
      </c>
      <c r="DG4" s="1">
        <v>0.84</v>
      </c>
      <c r="DH4" s="1">
        <v>0.93747699582493971</v>
      </c>
      <c r="DI4" s="8">
        <v>98207.38983</v>
      </c>
      <c r="DJ4" s="1" t="s">
        <v>618</v>
      </c>
      <c r="DK4" s="1">
        <v>0.83</v>
      </c>
      <c r="DL4" s="1">
        <f t="shared" si="1"/>
        <v>0.93747699582493971</v>
      </c>
      <c r="DM4" s="9">
        <v>13119.271401</v>
      </c>
      <c r="DN4" s="1" t="s">
        <v>618</v>
      </c>
      <c r="DO4" s="1">
        <f>DG4</f>
        <v>0.84</v>
      </c>
      <c r="DP4" s="1">
        <f t="shared" si="2"/>
        <v>0.93747699582493971</v>
      </c>
      <c r="DQ4" s="9">
        <v>111326.66123100001</v>
      </c>
      <c r="DR4" s="1" t="s">
        <v>618</v>
      </c>
      <c r="DS4" s="1">
        <v>0.83076972484469358</v>
      </c>
      <c r="DT4" s="1">
        <f t="shared" si="0"/>
        <v>0.93747699582493971</v>
      </c>
      <c r="DU4" s="10">
        <v>91.560418130000002</v>
      </c>
      <c r="DV4" s="1" t="s">
        <v>618</v>
      </c>
      <c r="DW4" s="11">
        <v>0.76053332699999998</v>
      </c>
      <c r="DX4" s="1">
        <f t="shared" si="3"/>
        <v>0.93747699582493971</v>
      </c>
      <c r="DY4" s="11">
        <v>776.95744990000003</v>
      </c>
      <c r="DZ4" s="1" t="s">
        <v>618</v>
      </c>
      <c r="EA4" s="11">
        <v>0.76053332699999998</v>
      </c>
      <c r="EB4" s="1">
        <f t="shared" si="4"/>
        <v>0.93747699582493971</v>
      </c>
      <c r="EC4" s="10">
        <v>214.5577169</v>
      </c>
      <c r="ED4" s="1" t="s">
        <v>618</v>
      </c>
      <c r="EE4" s="11">
        <v>0.82255296700000002</v>
      </c>
      <c r="EF4" s="1">
        <f t="shared" si="5"/>
        <v>0.93747699582493971</v>
      </c>
      <c r="EG4" s="11">
        <v>1820.67994</v>
      </c>
      <c r="EH4" s="1" t="s">
        <v>618</v>
      </c>
      <c r="EI4" s="11">
        <v>0.82255296700000002</v>
      </c>
      <c r="EJ4" s="1">
        <f t="shared" si="6"/>
        <v>0.93747699582493971</v>
      </c>
      <c r="EK4" s="12">
        <v>2.3931293999999999E-2</v>
      </c>
      <c r="EL4" s="1" t="s">
        <v>618</v>
      </c>
      <c r="EM4" s="11">
        <v>0.90402185199999996</v>
      </c>
      <c r="EN4" s="1">
        <v>0.93747699582493971</v>
      </c>
      <c r="EO4" s="11">
        <v>0.39212583299999998</v>
      </c>
      <c r="EP4" s="1" t="s">
        <v>618</v>
      </c>
      <c r="EQ4" s="11">
        <v>0.75788548099999997</v>
      </c>
      <c r="ER4" s="1">
        <f t="shared" si="7"/>
        <v>0.93747699582493971</v>
      </c>
      <c r="ES4" s="12">
        <v>4.4289742999999999E-2</v>
      </c>
      <c r="ET4" s="1" t="s">
        <v>618</v>
      </c>
      <c r="EU4" s="11">
        <v>0.41879702099999999</v>
      </c>
      <c r="EV4" s="1">
        <v>0.93747699582493971</v>
      </c>
      <c r="EW4" s="12">
        <v>1.421908E-2</v>
      </c>
      <c r="EX4" s="1" t="s">
        <v>618</v>
      </c>
      <c r="EY4" s="11">
        <v>0.85137186300000001</v>
      </c>
      <c r="EZ4" s="1">
        <v>4.0000000000000001E-3</v>
      </c>
      <c r="FA4" s="12">
        <v>2.3173941E-2</v>
      </c>
      <c r="FB4" s="1" t="s">
        <v>618</v>
      </c>
      <c r="FC4" s="11">
        <v>0.85137186300000001</v>
      </c>
      <c r="FD4" s="1">
        <v>5.1999999999999998E-2</v>
      </c>
      <c r="FE4" s="12">
        <v>0.27299781699999998</v>
      </c>
      <c r="FF4" s="1" t="s">
        <v>618</v>
      </c>
      <c r="FG4" s="11">
        <v>0.85137186300000001</v>
      </c>
      <c r="FH4" s="1">
        <v>0.36</v>
      </c>
      <c r="FI4" s="12">
        <v>4.088047E-3</v>
      </c>
      <c r="FJ4" s="1" t="s">
        <v>618</v>
      </c>
      <c r="FK4" s="11">
        <v>0.85137186300000001</v>
      </c>
      <c r="FL4" s="1">
        <v>7.5999999999999998E-2</v>
      </c>
      <c r="FM4" s="12">
        <v>2.2631579999999999E-3</v>
      </c>
      <c r="FN4" s="1" t="s">
        <v>618</v>
      </c>
      <c r="FO4" s="11">
        <v>0.85137186300000001</v>
      </c>
      <c r="FP4" s="1">
        <v>4.0000000000000001E-3</v>
      </c>
      <c r="FQ4" s="12">
        <v>1.8704710000000001E-3</v>
      </c>
      <c r="FR4" s="1" t="s">
        <v>618</v>
      </c>
      <c r="FS4" s="11">
        <v>0.85137186300000001</v>
      </c>
      <c r="FT4" s="1">
        <v>2.8000000000000001E-2</v>
      </c>
      <c r="FU4" s="12">
        <v>4.6316400000000002E-3</v>
      </c>
      <c r="FV4" s="1" t="s">
        <v>618</v>
      </c>
      <c r="FW4" s="11">
        <v>0.85137186300000001</v>
      </c>
      <c r="FX4" s="1">
        <v>7.2000000000000008E-2</v>
      </c>
      <c r="FY4" s="12">
        <v>8.3729499999999998E-2</v>
      </c>
      <c r="FZ4" s="1" t="s">
        <v>618</v>
      </c>
      <c r="GA4" s="11">
        <v>0.85137186300000001</v>
      </c>
      <c r="GB4" s="1">
        <v>5.2000000000000005E-2</v>
      </c>
      <c r="GC4" s="12">
        <v>5.2229599999999996E-3</v>
      </c>
      <c r="GD4" s="1" t="s">
        <v>618</v>
      </c>
      <c r="GE4" s="11">
        <v>0.85137186300000001</v>
      </c>
      <c r="GF4" s="1">
        <v>1.6E-2</v>
      </c>
      <c r="GG4" s="12">
        <v>2.5323482000000001E-2</v>
      </c>
      <c r="GH4" s="1" t="s">
        <v>618</v>
      </c>
      <c r="GI4" s="11">
        <v>0.90402185199999996</v>
      </c>
      <c r="GJ4" s="1">
        <v>0.93747699582493971</v>
      </c>
      <c r="GK4" s="12">
        <v>7.8947370000000006E-3</v>
      </c>
      <c r="GL4" s="1" t="s">
        <v>618</v>
      </c>
      <c r="GM4" s="11">
        <v>0.90402185199999996</v>
      </c>
      <c r="GN4" s="1">
        <f t="shared" si="8"/>
        <v>0.93747699582493971</v>
      </c>
      <c r="GO4" s="11">
        <v>0.84606752500000004</v>
      </c>
      <c r="GP4" s="1" t="s">
        <v>618</v>
      </c>
      <c r="GQ4" s="12">
        <v>0.90402185199999996</v>
      </c>
      <c r="GR4" s="1">
        <f t="shared" si="9"/>
        <v>0.93747699582493971</v>
      </c>
      <c r="GS4" s="1">
        <v>0</v>
      </c>
      <c r="GT4" s="1" t="s">
        <v>618</v>
      </c>
      <c r="GU4" s="11">
        <v>0.90402185199999996</v>
      </c>
      <c r="GV4" s="1">
        <f t="shared" si="10"/>
        <v>0.93747699582493971</v>
      </c>
      <c r="GW4" s="11">
        <v>0.35263070499999999</v>
      </c>
      <c r="GX4" s="1" t="s">
        <v>618</v>
      </c>
      <c r="GY4" s="11">
        <v>0.90139027299999996</v>
      </c>
      <c r="GZ4" s="1">
        <f t="shared" si="11"/>
        <v>0.93747699582493971</v>
      </c>
      <c r="HA4" s="11">
        <v>0.15968168199999999</v>
      </c>
      <c r="HB4" s="1" t="s">
        <v>618</v>
      </c>
      <c r="HC4" s="11">
        <v>0.90402185199999996</v>
      </c>
      <c r="HD4" s="1">
        <f t="shared" si="12"/>
        <v>0.93747699582493971</v>
      </c>
      <c r="HE4" s="12">
        <v>0.42844025000000002</v>
      </c>
      <c r="HF4" s="1" t="s">
        <v>618</v>
      </c>
      <c r="HG4" s="11">
        <v>0.81318331600000004</v>
      </c>
      <c r="HH4" s="1">
        <f t="shared" si="13"/>
        <v>0.93747699582493971</v>
      </c>
      <c r="HI4" s="1">
        <v>0</v>
      </c>
      <c r="HJ4" s="1" t="s">
        <v>618</v>
      </c>
      <c r="HK4" s="11">
        <v>0.90402185199999996</v>
      </c>
      <c r="HL4" s="1">
        <f t="shared" si="14"/>
        <v>0.93747699582493971</v>
      </c>
      <c r="HM4" s="12">
        <v>3.3411212450000001</v>
      </c>
      <c r="HN4" s="1" t="s">
        <v>618</v>
      </c>
      <c r="HO4" s="1">
        <v>1</v>
      </c>
      <c r="HP4" s="1">
        <v>6.2523004175060279E-2</v>
      </c>
      <c r="HQ4" s="1">
        <v>0</v>
      </c>
      <c r="HR4" s="1" t="s">
        <v>618</v>
      </c>
      <c r="HS4" s="1">
        <v>1</v>
      </c>
      <c r="HT4" s="1">
        <f t="shared" si="15"/>
        <v>6.2523004175060279E-2</v>
      </c>
      <c r="HU4" s="1">
        <v>0</v>
      </c>
      <c r="HV4" s="1" t="s">
        <v>618</v>
      </c>
      <c r="HW4" s="1">
        <v>1</v>
      </c>
      <c r="HX4" s="1">
        <f t="shared" si="16"/>
        <v>6.2523004175060279E-2</v>
      </c>
      <c r="HY4" s="1">
        <v>0</v>
      </c>
      <c r="HZ4" s="1" t="s">
        <v>618</v>
      </c>
      <c r="IA4" s="1">
        <v>0</v>
      </c>
      <c r="IB4" s="1">
        <v>0</v>
      </c>
      <c r="IC4" s="1">
        <v>0</v>
      </c>
      <c r="ID4" s="1" t="s">
        <v>618</v>
      </c>
      <c r="IE4" s="1">
        <v>0</v>
      </c>
      <c r="IF4" s="1">
        <v>0</v>
      </c>
      <c r="LA4" s="11">
        <v>0.692531322</v>
      </c>
      <c r="LB4" s="1" t="s">
        <v>618</v>
      </c>
      <c r="LC4" s="11">
        <v>0.89729923199999995</v>
      </c>
      <c r="LD4" s="1">
        <v>0.93747699582493971</v>
      </c>
      <c r="LI4" s="1">
        <v>1</v>
      </c>
      <c r="LJ4" s="1" t="s">
        <v>618</v>
      </c>
      <c r="LK4" s="1">
        <v>1</v>
      </c>
      <c r="LL4" s="1">
        <f t="shared" si="17"/>
        <v>0.93747699582493971</v>
      </c>
      <c r="NA4" s="12">
        <v>5.4956799000000001E-2</v>
      </c>
      <c r="NB4" s="1" t="s">
        <v>618</v>
      </c>
      <c r="NC4" s="12">
        <v>0.90402185199999996</v>
      </c>
      <c r="ND4" s="1">
        <f t="shared" si="18"/>
        <v>0.93747699582493971</v>
      </c>
      <c r="QS4" s="1" t="s">
        <v>618</v>
      </c>
      <c r="QT4" s="1" t="s">
        <v>647</v>
      </c>
      <c r="QU4" s="1" t="s">
        <v>618</v>
      </c>
      <c r="QV4" s="1" t="s">
        <v>639</v>
      </c>
      <c r="QW4" s="1">
        <v>0.05</v>
      </c>
      <c r="QX4" s="1" t="s">
        <v>640</v>
      </c>
      <c r="QY4" s="1" t="s">
        <v>618</v>
      </c>
      <c r="QZ4" s="1" t="s">
        <v>639</v>
      </c>
      <c r="RA4" s="1">
        <v>0.05</v>
      </c>
      <c r="RB4" s="1" t="s">
        <v>640</v>
      </c>
      <c r="RC4" s="1" t="s">
        <v>632</v>
      </c>
      <c r="RG4" s="1" t="s">
        <v>632</v>
      </c>
      <c r="RK4" s="1" t="s">
        <v>618</v>
      </c>
      <c r="RL4" s="1" t="s">
        <v>639</v>
      </c>
      <c r="RM4" s="1">
        <v>0</v>
      </c>
      <c r="RN4" s="1" t="s">
        <v>641</v>
      </c>
      <c r="RO4" s="1" t="s">
        <v>618</v>
      </c>
      <c r="RP4" s="1" t="s">
        <v>639</v>
      </c>
      <c r="RQ4" s="1">
        <v>0.05</v>
      </c>
      <c r="RR4" s="1" t="s">
        <v>641</v>
      </c>
      <c r="RU4" s="1" t="s">
        <v>618</v>
      </c>
      <c r="RV4" s="1" t="s">
        <v>632</v>
      </c>
      <c r="RZ4" s="1" t="s">
        <v>632</v>
      </c>
      <c r="SD4" s="1" t="s">
        <v>618</v>
      </c>
      <c r="SE4" s="1" t="s">
        <v>639</v>
      </c>
      <c r="SF4" s="1">
        <v>0.05</v>
      </c>
      <c r="SG4" s="1" t="s">
        <v>641</v>
      </c>
      <c r="SH4" s="1" t="s">
        <v>618</v>
      </c>
      <c r="SI4" s="1" t="s">
        <v>639</v>
      </c>
      <c r="SJ4" s="1">
        <v>0.05</v>
      </c>
      <c r="SK4" s="1" t="s">
        <v>641</v>
      </c>
      <c r="SN4" s="1" t="s">
        <v>618</v>
      </c>
      <c r="SO4" s="1" t="s">
        <v>632</v>
      </c>
      <c r="SS4" s="1" t="s">
        <v>632</v>
      </c>
      <c r="SW4" s="1" t="s">
        <v>632</v>
      </c>
      <c r="SZ4" s="1" t="s">
        <v>618</v>
      </c>
      <c r="TA4" s="1" t="s">
        <v>639</v>
      </c>
      <c r="TB4" s="1">
        <v>0.05</v>
      </c>
      <c r="TC4" s="1" t="s">
        <v>641</v>
      </c>
      <c r="TD4" s="1" t="s">
        <v>618</v>
      </c>
      <c r="TE4" s="1" t="s">
        <v>639</v>
      </c>
      <c r="TF4" s="1">
        <v>0.05</v>
      </c>
      <c r="TG4" s="1" t="s">
        <v>641</v>
      </c>
      <c r="TJ4" s="1" t="s">
        <v>618</v>
      </c>
      <c r="TK4" s="1" t="s">
        <v>618</v>
      </c>
      <c r="TL4" s="1" t="s">
        <v>639</v>
      </c>
      <c r="TM4" s="1">
        <v>0.05</v>
      </c>
      <c r="TN4" s="1" t="s">
        <v>641</v>
      </c>
      <c r="TQ4" s="1" t="s">
        <v>618</v>
      </c>
      <c r="TR4" s="1" t="s">
        <v>632</v>
      </c>
      <c r="TV4" s="1" t="s">
        <v>632</v>
      </c>
      <c r="TZ4" s="1" t="s">
        <v>632</v>
      </c>
      <c r="UD4" s="1" t="s">
        <v>618</v>
      </c>
      <c r="UE4" s="1" t="s">
        <v>639</v>
      </c>
      <c r="UF4" s="1">
        <v>0.05</v>
      </c>
      <c r="UG4" s="1" t="s">
        <v>640</v>
      </c>
      <c r="UH4" s="1" t="s">
        <v>618</v>
      </c>
      <c r="UI4" s="1" t="s">
        <v>639</v>
      </c>
      <c r="UJ4" s="1">
        <v>0</v>
      </c>
      <c r="UK4" s="1" t="s">
        <v>641</v>
      </c>
      <c r="UL4" s="1" t="s">
        <v>618</v>
      </c>
      <c r="UM4" s="1" t="s">
        <v>618</v>
      </c>
      <c r="UN4" s="1" t="s">
        <v>618</v>
      </c>
      <c r="VI4" s="1" t="s">
        <v>618</v>
      </c>
      <c r="VJ4" s="17">
        <v>57916205.75</v>
      </c>
      <c r="VQ4" s="1" t="s">
        <v>632</v>
      </c>
      <c r="VT4" s="1" t="s">
        <v>618</v>
      </c>
      <c r="VU4" s="1">
        <v>0</v>
      </c>
      <c r="VV4" s="1">
        <v>0</v>
      </c>
      <c r="WA4" s="1">
        <v>0</v>
      </c>
      <c r="WB4" s="1">
        <v>0</v>
      </c>
      <c r="WG4" s="1">
        <v>0</v>
      </c>
      <c r="WH4" s="1">
        <v>0</v>
      </c>
      <c r="WM4" s="1">
        <v>0</v>
      </c>
      <c r="WN4" s="1">
        <v>0</v>
      </c>
      <c r="WR4" s="1" t="s">
        <v>642</v>
      </c>
    </row>
    <row r="5" spans="1:616" s="1" customFormat="1" ht="15.75">
      <c r="A5" s="1" t="s">
        <v>616</v>
      </c>
      <c r="D5" t="s">
        <v>617</v>
      </c>
      <c r="E5" s="3">
        <v>46153</v>
      </c>
      <c r="F5" s="1" t="s">
        <v>618</v>
      </c>
      <c r="G5" s="1" t="s">
        <v>618</v>
      </c>
      <c r="H5" s="1" t="s">
        <v>618</v>
      </c>
      <c r="I5" s="1" t="s">
        <v>618</v>
      </c>
      <c r="J5" s="1" t="s">
        <v>618</v>
      </c>
      <c r="K5" s="1" t="s">
        <v>619</v>
      </c>
      <c r="L5" s="1" t="s">
        <v>620</v>
      </c>
      <c r="M5" s="1" t="s">
        <v>621</v>
      </c>
      <c r="N5" t="s">
        <v>617</v>
      </c>
      <c r="O5" s="3">
        <v>46022</v>
      </c>
      <c r="P5" s="1" t="s">
        <v>618</v>
      </c>
      <c r="U5" s="1" t="s">
        <v>622</v>
      </c>
      <c r="V5" s="1" t="s">
        <v>623</v>
      </c>
      <c r="W5" s="1" t="s">
        <v>650</v>
      </c>
      <c r="X5" s="1">
        <v>1</v>
      </c>
      <c r="Y5" s="1" t="s">
        <v>651</v>
      </c>
      <c r="Z5" s="1" t="s">
        <v>626</v>
      </c>
      <c r="AA5" s="1">
        <v>8</v>
      </c>
      <c r="AF5" s="1" t="s">
        <v>627</v>
      </c>
      <c r="AG5" s="1" t="s">
        <v>618</v>
      </c>
      <c r="AH5" s="1" t="s">
        <v>628</v>
      </c>
      <c r="AI5" s="1" t="s">
        <v>647</v>
      </c>
      <c r="AJ5" s="3">
        <v>46369</v>
      </c>
      <c r="AK5" s="1" t="s">
        <v>648</v>
      </c>
      <c r="AL5" s="3">
        <v>42735</v>
      </c>
      <c r="AM5" s="1" t="s">
        <v>649</v>
      </c>
      <c r="AN5" s="1" t="s">
        <v>632</v>
      </c>
      <c r="AO5" s="1">
        <v>0</v>
      </c>
      <c r="AP5" s="1" t="s">
        <v>632</v>
      </c>
      <c r="AQ5" s="1" t="s">
        <v>632</v>
      </c>
      <c r="AR5" s="1" t="s">
        <v>632</v>
      </c>
      <c r="AW5" s="1" t="s">
        <v>618</v>
      </c>
      <c r="AX5" s="1" t="s">
        <v>633</v>
      </c>
      <c r="AY5" s="1" t="s">
        <v>634</v>
      </c>
      <c r="AZ5" s="1" t="s">
        <v>635</v>
      </c>
      <c r="BA5" s="1" t="s">
        <v>636</v>
      </c>
      <c r="BD5" s="4">
        <v>1</v>
      </c>
      <c r="BH5" s="1" t="s">
        <v>632</v>
      </c>
      <c r="BJ5" s="3">
        <v>46022</v>
      </c>
      <c r="BK5" s="1">
        <v>0.9</v>
      </c>
      <c r="BN5" s="1">
        <v>0.9</v>
      </c>
      <c r="BP5" s="1">
        <v>0</v>
      </c>
      <c r="BS5" s="3">
        <v>46022</v>
      </c>
      <c r="BT5" s="5">
        <v>1</v>
      </c>
      <c r="BU5" s="1">
        <v>0</v>
      </c>
      <c r="BV5" s="1">
        <v>0.18</v>
      </c>
      <c r="BW5" s="1">
        <v>0.82</v>
      </c>
      <c r="BX5" s="1">
        <v>0.18</v>
      </c>
      <c r="BY5" s="1">
        <v>0.06</v>
      </c>
      <c r="BZ5" s="1">
        <v>0.12</v>
      </c>
      <c r="CA5" s="1">
        <v>0</v>
      </c>
      <c r="CB5" s="1" t="s">
        <v>632</v>
      </c>
      <c r="CC5" s="1" t="s">
        <v>632</v>
      </c>
      <c r="CD5" s="1" t="s">
        <v>618</v>
      </c>
      <c r="CE5" s="1">
        <v>0</v>
      </c>
      <c r="CF5" s="1">
        <v>0</v>
      </c>
      <c r="CG5" s="1" t="s">
        <v>632</v>
      </c>
      <c r="CH5" s="1" t="s">
        <v>637</v>
      </c>
      <c r="CI5" s="1">
        <v>0</v>
      </c>
      <c r="CJ5" s="1">
        <v>0</v>
      </c>
      <c r="CK5" s="1">
        <v>0.06</v>
      </c>
      <c r="CL5" s="1">
        <v>0.06</v>
      </c>
      <c r="CM5" s="1">
        <v>0</v>
      </c>
      <c r="CN5" s="1">
        <v>0.06</v>
      </c>
      <c r="CO5" s="1">
        <v>0.06</v>
      </c>
      <c r="CP5" s="1">
        <v>0</v>
      </c>
      <c r="CQ5" s="1">
        <v>0</v>
      </c>
      <c r="CR5" s="1">
        <v>0</v>
      </c>
      <c r="CS5" s="1">
        <v>0</v>
      </c>
      <c r="CT5" s="6">
        <v>0</v>
      </c>
      <c r="CU5" s="6">
        <v>0</v>
      </c>
      <c r="CV5" s="6">
        <v>0</v>
      </c>
      <c r="CW5" s="1">
        <v>0</v>
      </c>
      <c r="CX5" s="1">
        <v>0</v>
      </c>
      <c r="CY5" s="1" t="s">
        <v>638</v>
      </c>
      <c r="CZ5" s="3">
        <v>46022</v>
      </c>
      <c r="DA5" s="7">
        <v>11072.68952</v>
      </c>
      <c r="DB5" s="1" t="s">
        <v>618</v>
      </c>
      <c r="DC5" s="1">
        <v>0.84</v>
      </c>
      <c r="DD5" s="1">
        <v>0.93747699582493971</v>
      </c>
      <c r="DE5" s="7">
        <v>2046.5818810000001</v>
      </c>
      <c r="DF5" s="1" t="s">
        <v>618</v>
      </c>
      <c r="DG5" s="1">
        <v>0.84</v>
      </c>
      <c r="DH5" s="1">
        <v>0.93747699582493971</v>
      </c>
      <c r="DI5" s="8">
        <v>98207.38983</v>
      </c>
      <c r="DJ5" s="1" t="s">
        <v>618</v>
      </c>
      <c r="DK5" s="1">
        <v>0.83</v>
      </c>
      <c r="DL5" s="1">
        <f t="shared" si="1"/>
        <v>0.93747699582493971</v>
      </c>
      <c r="DM5" s="9">
        <v>13119.271401</v>
      </c>
      <c r="DN5" s="1" t="s">
        <v>618</v>
      </c>
      <c r="DO5" s="1">
        <f t="shared" ref="DO5:DO6" si="19">DG5</f>
        <v>0.84</v>
      </c>
      <c r="DP5" s="1">
        <f t="shared" si="2"/>
        <v>0.93747699582493971</v>
      </c>
      <c r="DQ5" s="9">
        <v>111326.66123100001</v>
      </c>
      <c r="DR5" s="1" t="s">
        <v>618</v>
      </c>
      <c r="DS5" s="1">
        <v>0.83076972484469358</v>
      </c>
      <c r="DT5" s="1">
        <f t="shared" si="0"/>
        <v>0.93747699582493971</v>
      </c>
      <c r="DU5" s="10">
        <v>91.560418130000002</v>
      </c>
      <c r="DV5" s="1" t="s">
        <v>618</v>
      </c>
      <c r="DW5" s="11">
        <v>0.76053332699999998</v>
      </c>
      <c r="DX5" s="1">
        <f t="shared" si="3"/>
        <v>0.93747699582493971</v>
      </c>
      <c r="DY5" s="11">
        <v>776.95744990000003</v>
      </c>
      <c r="DZ5" s="1" t="s">
        <v>618</v>
      </c>
      <c r="EA5" s="11">
        <v>0.76053332699999998</v>
      </c>
      <c r="EB5" s="1">
        <f t="shared" si="4"/>
        <v>0.93747699582493971</v>
      </c>
      <c r="EC5" s="10">
        <v>214.5577169</v>
      </c>
      <c r="ED5" s="1" t="s">
        <v>618</v>
      </c>
      <c r="EE5" s="11">
        <v>0.82255296700000002</v>
      </c>
      <c r="EF5" s="1">
        <f t="shared" si="5"/>
        <v>0.93747699582493971</v>
      </c>
      <c r="EG5" s="11">
        <v>1820.67994</v>
      </c>
      <c r="EH5" s="1" t="s">
        <v>618</v>
      </c>
      <c r="EI5" s="11">
        <v>0.82255296700000002</v>
      </c>
      <c r="EJ5" s="1">
        <f t="shared" si="6"/>
        <v>0.93747699582493971</v>
      </c>
      <c r="EK5" s="12">
        <v>2.3931293999999999E-2</v>
      </c>
      <c r="EL5" s="1" t="s">
        <v>618</v>
      </c>
      <c r="EM5" s="11">
        <v>0.90402185199999996</v>
      </c>
      <c r="EN5" s="1">
        <v>0.93747699582493971</v>
      </c>
      <c r="EO5" s="11">
        <v>0.39212583299999998</v>
      </c>
      <c r="EP5" s="1" t="s">
        <v>618</v>
      </c>
      <c r="EQ5" s="11">
        <v>0.75788548099999997</v>
      </c>
      <c r="ER5" s="1">
        <f t="shared" si="7"/>
        <v>0.93747699582493971</v>
      </c>
      <c r="ES5" s="12">
        <v>4.4289742999999999E-2</v>
      </c>
      <c r="ET5" s="1" t="s">
        <v>618</v>
      </c>
      <c r="EU5" s="11">
        <v>0.41879702099999999</v>
      </c>
      <c r="EV5" s="1">
        <v>0.93747699582493971</v>
      </c>
      <c r="EW5" s="12">
        <v>1.421908E-2</v>
      </c>
      <c r="EX5" s="1" t="s">
        <v>618</v>
      </c>
      <c r="EY5" s="11">
        <v>0.85137186300000001</v>
      </c>
      <c r="EZ5" s="1">
        <v>4.0000000000000001E-3</v>
      </c>
      <c r="FA5" s="12">
        <v>2.3173941E-2</v>
      </c>
      <c r="FB5" s="1" t="s">
        <v>618</v>
      </c>
      <c r="FC5" s="11">
        <v>0.85137186300000001</v>
      </c>
      <c r="FD5" s="1">
        <v>5.1999999999999998E-2</v>
      </c>
      <c r="FE5" s="12">
        <v>0.27299781699999998</v>
      </c>
      <c r="FF5" s="1" t="s">
        <v>618</v>
      </c>
      <c r="FG5" s="11">
        <v>0.85137186300000001</v>
      </c>
      <c r="FH5" s="1">
        <v>0.36</v>
      </c>
      <c r="FI5" s="12">
        <v>4.088047E-3</v>
      </c>
      <c r="FJ5" s="1" t="s">
        <v>618</v>
      </c>
      <c r="FK5" s="11">
        <v>0.85137186300000001</v>
      </c>
      <c r="FL5" s="1">
        <v>7.5999999999999998E-2</v>
      </c>
      <c r="FM5" s="12">
        <v>2.2631579999999999E-3</v>
      </c>
      <c r="FN5" s="1" t="s">
        <v>618</v>
      </c>
      <c r="FO5" s="11">
        <v>0.85137186300000001</v>
      </c>
      <c r="FP5" s="1">
        <v>4.0000000000000001E-3</v>
      </c>
      <c r="FQ5" s="12">
        <v>1.8704710000000001E-3</v>
      </c>
      <c r="FR5" s="1" t="s">
        <v>618</v>
      </c>
      <c r="FS5" s="11">
        <v>0.85137186300000001</v>
      </c>
      <c r="FT5" s="1">
        <v>2.8000000000000001E-2</v>
      </c>
      <c r="FU5" s="12">
        <v>4.6316400000000002E-3</v>
      </c>
      <c r="FV5" s="1" t="s">
        <v>618</v>
      </c>
      <c r="FW5" s="11">
        <v>0.85137186300000001</v>
      </c>
      <c r="FX5" s="1">
        <v>7.2000000000000008E-2</v>
      </c>
      <c r="FY5" s="12">
        <v>8.3729499999999998E-2</v>
      </c>
      <c r="FZ5" s="1" t="s">
        <v>618</v>
      </c>
      <c r="GA5" s="11">
        <v>0.85137186300000001</v>
      </c>
      <c r="GB5" s="1">
        <v>5.2000000000000005E-2</v>
      </c>
      <c r="GC5" s="12">
        <v>5.2229599999999996E-3</v>
      </c>
      <c r="GD5" s="1" t="s">
        <v>618</v>
      </c>
      <c r="GE5" s="11">
        <v>0.85137186300000001</v>
      </c>
      <c r="GF5" s="1">
        <v>1.6E-2</v>
      </c>
      <c r="GG5" s="12">
        <v>2.5323482000000001E-2</v>
      </c>
      <c r="GH5" s="1" t="s">
        <v>618</v>
      </c>
      <c r="GI5" s="11">
        <v>0.90402185199999996</v>
      </c>
      <c r="GJ5" s="1">
        <v>0.93747699582493971</v>
      </c>
      <c r="GK5" s="12">
        <v>7.8947370000000006E-3</v>
      </c>
      <c r="GL5" s="1" t="s">
        <v>618</v>
      </c>
      <c r="GM5" s="11">
        <v>0.90402185199999996</v>
      </c>
      <c r="GN5" s="1">
        <f t="shared" si="8"/>
        <v>0.93747699582493971</v>
      </c>
      <c r="GO5" s="11">
        <v>0.84606752500000004</v>
      </c>
      <c r="GP5" s="1" t="s">
        <v>618</v>
      </c>
      <c r="GQ5" s="12">
        <v>0.90402185199999996</v>
      </c>
      <c r="GR5" s="1">
        <f t="shared" si="9"/>
        <v>0.93747699582493971</v>
      </c>
      <c r="GS5" s="1">
        <v>0</v>
      </c>
      <c r="GT5" s="1" t="s">
        <v>618</v>
      </c>
      <c r="GU5" s="11">
        <v>0.90402185199999996</v>
      </c>
      <c r="GV5" s="1">
        <f t="shared" si="10"/>
        <v>0.93747699582493971</v>
      </c>
      <c r="GW5" s="11">
        <v>0.35263070499999999</v>
      </c>
      <c r="GX5" s="1" t="s">
        <v>618</v>
      </c>
      <c r="GY5" s="11">
        <v>0.90139027299999996</v>
      </c>
      <c r="GZ5" s="1">
        <f t="shared" si="11"/>
        <v>0.93747699582493971</v>
      </c>
      <c r="HA5" s="11">
        <v>0.15968168199999999</v>
      </c>
      <c r="HB5" s="1" t="s">
        <v>618</v>
      </c>
      <c r="HC5" s="11">
        <v>0.90402185199999996</v>
      </c>
      <c r="HD5" s="1">
        <f t="shared" si="12"/>
        <v>0.93747699582493971</v>
      </c>
      <c r="HE5" s="12">
        <v>0.42844025000000002</v>
      </c>
      <c r="HF5" s="1" t="s">
        <v>618</v>
      </c>
      <c r="HG5" s="11">
        <v>0.81318331600000004</v>
      </c>
      <c r="HH5" s="1">
        <f t="shared" si="13"/>
        <v>0.93747699582493971</v>
      </c>
      <c r="HI5" s="1">
        <v>0</v>
      </c>
      <c r="HJ5" s="1" t="s">
        <v>618</v>
      </c>
      <c r="HK5" s="11">
        <v>0.90402185199999996</v>
      </c>
      <c r="HL5" s="1">
        <f t="shared" si="14"/>
        <v>0.93747699582493971</v>
      </c>
      <c r="HM5" s="12">
        <v>3.3411212450000001</v>
      </c>
      <c r="HN5" s="1" t="s">
        <v>618</v>
      </c>
      <c r="HO5" s="1">
        <v>1</v>
      </c>
      <c r="HP5" s="1">
        <v>6.2523004175060279E-2</v>
      </c>
      <c r="HQ5" s="1">
        <v>0</v>
      </c>
      <c r="HR5" s="1" t="s">
        <v>618</v>
      </c>
      <c r="HS5" s="1">
        <v>1</v>
      </c>
      <c r="HT5" s="1">
        <f t="shared" si="15"/>
        <v>6.2523004175060279E-2</v>
      </c>
      <c r="HU5" s="1">
        <v>0</v>
      </c>
      <c r="HV5" s="1" t="s">
        <v>618</v>
      </c>
      <c r="HW5" s="1">
        <v>1</v>
      </c>
      <c r="HX5" s="1">
        <f t="shared" si="16"/>
        <v>6.2523004175060279E-2</v>
      </c>
      <c r="HY5" s="1">
        <v>0</v>
      </c>
      <c r="HZ5" s="1" t="s">
        <v>618</v>
      </c>
      <c r="IA5" s="1">
        <v>0</v>
      </c>
      <c r="IB5" s="1">
        <v>0</v>
      </c>
      <c r="IC5" s="1">
        <v>0</v>
      </c>
      <c r="ID5" s="1" t="s">
        <v>618</v>
      </c>
      <c r="IE5" s="1">
        <v>0</v>
      </c>
      <c r="IF5" s="1">
        <v>0</v>
      </c>
      <c r="LA5" s="11">
        <v>0.692531322</v>
      </c>
      <c r="LB5" s="1" t="s">
        <v>618</v>
      </c>
      <c r="LC5" s="11">
        <v>0.89729923199999995</v>
      </c>
      <c r="LD5" s="1">
        <v>0.93747699582493971</v>
      </c>
      <c r="LI5" s="1">
        <v>1</v>
      </c>
      <c r="LJ5" s="1" t="s">
        <v>618</v>
      </c>
      <c r="LK5" s="1">
        <v>1</v>
      </c>
      <c r="LL5" s="1">
        <f t="shared" si="17"/>
        <v>0.93747699582493971</v>
      </c>
      <c r="NA5" s="12">
        <v>5.4956799000000001E-2</v>
      </c>
      <c r="NB5" s="1" t="s">
        <v>618</v>
      </c>
      <c r="NC5" s="12">
        <v>0.90402185199999996</v>
      </c>
      <c r="ND5" s="1">
        <f t="shared" si="18"/>
        <v>0.93747699582493971</v>
      </c>
      <c r="QS5" s="1" t="s">
        <v>618</v>
      </c>
      <c r="QT5" s="1" t="s">
        <v>647</v>
      </c>
      <c r="QU5" s="1" t="s">
        <v>618</v>
      </c>
      <c r="QV5" s="1" t="s">
        <v>639</v>
      </c>
      <c r="QW5" s="1">
        <v>0.05</v>
      </c>
      <c r="QX5" s="1" t="s">
        <v>640</v>
      </c>
      <c r="QY5" s="1" t="s">
        <v>618</v>
      </c>
      <c r="QZ5" s="1" t="s">
        <v>639</v>
      </c>
      <c r="RA5" s="1">
        <v>0.05</v>
      </c>
      <c r="RB5" s="1" t="s">
        <v>640</v>
      </c>
      <c r="RC5" s="1" t="s">
        <v>632</v>
      </c>
      <c r="RG5" s="1" t="s">
        <v>632</v>
      </c>
      <c r="RK5" s="1" t="s">
        <v>618</v>
      </c>
      <c r="RL5" s="1" t="s">
        <v>639</v>
      </c>
      <c r="RM5" s="1">
        <v>0</v>
      </c>
      <c r="RN5" s="1" t="s">
        <v>641</v>
      </c>
      <c r="RO5" s="1" t="s">
        <v>618</v>
      </c>
      <c r="RP5" s="1" t="s">
        <v>639</v>
      </c>
      <c r="RQ5" s="1">
        <v>0.05</v>
      </c>
      <c r="RR5" s="1" t="s">
        <v>641</v>
      </c>
      <c r="RU5" s="1" t="s">
        <v>618</v>
      </c>
      <c r="RV5" s="1" t="s">
        <v>632</v>
      </c>
      <c r="RZ5" s="1" t="s">
        <v>632</v>
      </c>
      <c r="SD5" s="1" t="s">
        <v>618</v>
      </c>
      <c r="SE5" s="1" t="s">
        <v>639</v>
      </c>
      <c r="SF5" s="1">
        <v>0.05</v>
      </c>
      <c r="SG5" s="1" t="s">
        <v>641</v>
      </c>
      <c r="SH5" s="1" t="s">
        <v>618</v>
      </c>
      <c r="SI5" s="1" t="s">
        <v>639</v>
      </c>
      <c r="SJ5" s="1">
        <v>0.05</v>
      </c>
      <c r="SK5" s="1" t="s">
        <v>641</v>
      </c>
      <c r="SN5" s="1" t="s">
        <v>618</v>
      </c>
      <c r="SO5" s="1" t="s">
        <v>632</v>
      </c>
      <c r="SS5" s="1" t="s">
        <v>632</v>
      </c>
      <c r="SW5" s="1" t="s">
        <v>632</v>
      </c>
      <c r="SZ5" s="1" t="s">
        <v>618</v>
      </c>
      <c r="TA5" s="1" t="s">
        <v>639</v>
      </c>
      <c r="TB5" s="1">
        <v>0.05</v>
      </c>
      <c r="TC5" s="1" t="s">
        <v>641</v>
      </c>
      <c r="TD5" s="1" t="s">
        <v>618</v>
      </c>
      <c r="TE5" s="1" t="s">
        <v>639</v>
      </c>
      <c r="TF5" s="1">
        <v>0.05</v>
      </c>
      <c r="TG5" s="1" t="s">
        <v>641</v>
      </c>
      <c r="TJ5" s="1" t="s">
        <v>618</v>
      </c>
      <c r="TK5" s="1" t="s">
        <v>618</v>
      </c>
      <c r="TL5" s="1" t="s">
        <v>639</v>
      </c>
      <c r="TM5" s="1">
        <v>0.05</v>
      </c>
      <c r="TN5" s="1" t="s">
        <v>641</v>
      </c>
      <c r="TQ5" s="1" t="s">
        <v>618</v>
      </c>
      <c r="TR5" s="1" t="s">
        <v>632</v>
      </c>
      <c r="TV5" s="1" t="s">
        <v>632</v>
      </c>
      <c r="TZ5" s="1" t="s">
        <v>632</v>
      </c>
      <c r="UD5" s="1" t="s">
        <v>618</v>
      </c>
      <c r="UE5" s="1" t="s">
        <v>639</v>
      </c>
      <c r="UF5" s="1">
        <v>0.05</v>
      </c>
      <c r="UG5" s="1" t="s">
        <v>640</v>
      </c>
      <c r="UH5" s="1" t="s">
        <v>618</v>
      </c>
      <c r="UI5" s="1" t="s">
        <v>639</v>
      </c>
      <c r="UJ5" s="1">
        <v>0</v>
      </c>
      <c r="UK5" s="1" t="s">
        <v>641</v>
      </c>
      <c r="UL5" s="1" t="s">
        <v>618</v>
      </c>
      <c r="UM5" s="1" t="s">
        <v>618</v>
      </c>
      <c r="UN5" s="1" t="s">
        <v>618</v>
      </c>
      <c r="VI5" s="1" t="s">
        <v>618</v>
      </c>
      <c r="VJ5" s="17">
        <v>8617594.7960000001</v>
      </c>
      <c r="VQ5" s="1" t="s">
        <v>632</v>
      </c>
      <c r="VT5" s="1" t="s">
        <v>618</v>
      </c>
      <c r="VU5" s="1">
        <v>0</v>
      </c>
      <c r="VV5" s="1">
        <v>0</v>
      </c>
      <c r="WA5" s="1">
        <v>0</v>
      </c>
      <c r="WB5" s="1">
        <v>0</v>
      </c>
      <c r="WG5" s="1">
        <v>0</v>
      </c>
      <c r="WH5" s="1">
        <v>0</v>
      </c>
      <c r="WM5" s="1">
        <v>0</v>
      </c>
      <c r="WN5" s="1">
        <v>0</v>
      </c>
      <c r="WR5" s="1" t="s">
        <v>642</v>
      </c>
    </row>
    <row r="6" spans="1:616" s="1" customFormat="1" ht="15.75">
      <c r="A6" s="1" t="s">
        <v>616</v>
      </c>
      <c r="D6" t="s">
        <v>617</v>
      </c>
      <c r="E6" s="3">
        <v>46153</v>
      </c>
      <c r="F6" s="1" t="s">
        <v>618</v>
      </c>
      <c r="G6" s="1" t="s">
        <v>618</v>
      </c>
      <c r="H6" s="1" t="s">
        <v>618</v>
      </c>
      <c r="I6" s="1" t="s">
        <v>618</v>
      </c>
      <c r="J6" s="1" t="s">
        <v>618</v>
      </c>
      <c r="K6" s="1" t="s">
        <v>619</v>
      </c>
      <c r="L6" s="1" t="s">
        <v>620</v>
      </c>
      <c r="M6" s="1" t="s">
        <v>621</v>
      </c>
      <c r="N6" t="s">
        <v>617</v>
      </c>
      <c r="O6" s="3">
        <v>46022</v>
      </c>
      <c r="P6" s="1" t="s">
        <v>618</v>
      </c>
      <c r="U6" s="1" t="s">
        <v>622</v>
      </c>
      <c r="V6" s="1" t="s">
        <v>623</v>
      </c>
      <c r="W6" s="1" t="s">
        <v>652</v>
      </c>
      <c r="X6" s="1">
        <v>1</v>
      </c>
      <c r="Y6" s="1" t="s">
        <v>653</v>
      </c>
      <c r="Z6" s="1" t="s">
        <v>626</v>
      </c>
      <c r="AA6" s="1">
        <v>8</v>
      </c>
      <c r="AF6" s="1" t="s">
        <v>627</v>
      </c>
      <c r="AG6" s="1" t="s">
        <v>618</v>
      </c>
      <c r="AH6" s="1" t="s">
        <v>628</v>
      </c>
      <c r="AI6" s="1" t="s">
        <v>647</v>
      </c>
      <c r="AJ6" s="3">
        <v>46369</v>
      </c>
      <c r="AK6" s="1" t="s">
        <v>648</v>
      </c>
      <c r="AL6" s="3">
        <v>42735</v>
      </c>
      <c r="AM6" s="1" t="s">
        <v>649</v>
      </c>
      <c r="AN6" s="1" t="s">
        <v>632</v>
      </c>
      <c r="AO6" s="1">
        <v>0</v>
      </c>
      <c r="AP6" s="1" t="s">
        <v>632</v>
      </c>
      <c r="AQ6" s="1" t="s">
        <v>632</v>
      </c>
      <c r="AR6" s="1" t="s">
        <v>632</v>
      </c>
      <c r="AW6" s="1" t="s">
        <v>618</v>
      </c>
      <c r="AX6" s="1" t="s">
        <v>633</v>
      </c>
      <c r="AY6" s="1" t="s">
        <v>634</v>
      </c>
      <c r="AZ6" s="1" t="s">
        <v>635</v>
      </c>
      <c r="BA6" s="1" t="s">
        <v>636</v>
      </c>
      <c r="BD6" s="4">
        <v>1</v>
      </c>
      <c r="BH6" s="1" t="s">
        <v>632</v>
      </c>
      <c r="BJ6" s="3">
        <v>46022</v>
      </c>
      <c r="BK6" s="1">
        <v>0.9</v>
      </c>
      <c r="BN6" s="1">
        <v>0.9</v>
      </c>
      <c r="BP6" s="1">
        <v>0</v>
      </c>
      <c r="BS6" s="3">
        <v>46022</v>
      </c>
      <c r="BT6" s="5">
        <v>1</v>
      </c>
      <c r="BU6" s="1">
        <v>0</v>
      </c>
      <c r="BV6" s="1">
        <v>0.18</v>
      </c>
      <c r="BW6" s="1">
        <v>0.82</v>
      </c>
      <c r="BX6" s="1">
        <v>0.18</v>
      </c>
      <c r="BY6" s="1">
        <v>0.06</v>
      </c>
      <c r="BZ6" s="1">
        <v>0.12</v>
      </c>
      <c r="CA6" s="1">
        <v>0</v>
      </c>
      <c r="CB6" s="1" t="s">
        <v>632</v>
      </c>
      <c r="CC6" s="1" t="s">
        <v>632</v>
      </c>
      <c r="CD6" s="1" t="s">
        <v>618</v>
      </c>
      <c r="CE6" s="1">
        <v>0</v>
      </c>
      <c r="CF6" s="1">
        <v>0</v>
      </c>
      <c r="CG6" s="1" t="s">
        <v>632</v>
      </c>
      <c r="CH6" s="1" t="s">
        <v>637</v>
      </c>
      <c r="CI6" s="1">
        <v>0</v>
      </c>
      <c r="CJ6" s="1">
        <v>0</v>
      </c>
      <c r="CK6" s="1">
        <v>0.06</v>
      </c>
      <c r="CL6" s="1">
        <v>0.06</v>
      </c>
      <c r="CM6" s="1">
        <v>0</v>
      </c>
      <c r="CN6" s="1">
        <v>0.06</v>
      </c>
      <c r="CO6" s="1">
        <v>0.06</v>
      </c>
      <c r="CP6" s="1">
        <v>0</v>
      </c>
      <c r="CQ6" s="1">
        <v>0</v>
      </c>
      <c r="CR6" s="1">
        <v>0</v>
      </c>
      <c r="CS6" s="1">
        <v>0</v>
      </c>
      <c r="CT6" s="6">
        <v>0</v>
      </c>
      <c r="CU6" s="6">
        <v>0</v>
      </c>
      <c r="CV6" s="6">
        <v>0</v>
      </c>
      <c r="CW6" s="1">
        <v>0</v>
      </c>
      <c r="CX6" s="1">
        <v>0</v>
      </c>
      <c r="CY6" s="1" t="s">
        <v>638</v>
      </c>
      <c r="CZ6" s="3">
        <v>46022</v>
      </c>
      <c r="DA6" s="7">
        <v>11072.68952</v>
      </c>
      <c r="DB6" s="1" t="s">
        <v>618</v>
      </c>
      <c r="DC6" s="1">
        <v>0.84</v>
      </c>
      <c r="DD6" s="1">
        <v>0.93747699582493971</v>
      </c>
      <c r="DE6" s="7">
        <v>2046.5818810000001</v>
      </c>
      <c r="DF6" s="1" t="s">
        <v>618</v>
      </c>
      <c r="DG6" s="1">
        <v>0.84</v>
      </c>
      <c r="DH6" s="1">
        <v>0.93747699582493971</v>
      </c>
      <c r="DI6" s="8">
        <v>98207.38983</v>
      </c>
      <c r="DJ6" s="1" t="s">
        <v>618</v>
      </c>
      <c r="DK6" s="1">
        <v>0.83</v>
      </c>
      <c r="DL6" s="1">
        <f t="shared" si="1"/>
        <v>0.93747699582493971</v>
      </c>
      <c r="DM6" s="9">
        <v>13119.271401</v>
      </c>
      <c r="DN6" s="1" t="s">
        <v>618</v>
      </c>
      <c r="DO6" s="1">
        <f t="shared" si="19"/>
        <v>0.84</v>
      </c>
      <c r="DP6" s="1">
        <f t="shared" si="2"/>
        <v>0.93747699582493971</v>
      </c>
      <c r="DQ6" s="9">
        <v>111326.66123100001</v>
      </c>
      <c r="DR6" s="1" t="s">
        <v>618</v>
      </c>
      <c r="DS6" s="1">
        <v>0.83076972484469358</v>
      </c>
      <c r="DT6" s="1">
        <f t="shared" si="0"/>
        <v>0.93747699582493971</v>
      </c>
      <c r="DU6" s="10">
        <v>91.560418130000002</v>
      </c>
      <c r="DV6" s="1" t="s">
        <v>618</v>
      </c>
      <c r="DW6" s="11">
        <v>0.76053332699999998</v>
      </c>
      <c r="DX6" s="1">
        <f t="shared" si="3"/>
        <v>0.93747699582493971</v>
      </c>
      <c r="DY6" s="11">
        <v>776.95744990000003</v>
      </c>
      <c r="DZ6" s="1" t="s">
        <v>618</v>
      </c>
      <c r="EA6" s="11">
        <v>0.76053332699999998</v>
      </c>
      <c r="EB6" s="1">
        <f t="shared" si="4"/>
        <v>0.93747699582493971</v>
      </c>
      <c r="EC6" s="10">
        <v>214.5577169</v>
      </c>
      <c r="ED6" s="1" t="s">
        <v>618</v>
      </c>
      <c r="EE6" s="11">
        <v>0.82255296700000002</v>
      </c>
      <c r="EF6" s="1">
        <f t="shared" si="5"/>
        <v>0.93747699582493971</v>
      </c>
      <c r="EG6" s="11">
        <v>1820.67994</v>
      </c>
      <c r="EH6" s="1" t="s">
        <v>618</v>
      </c>
      <c r="EI6" s="11">
        <v>0.82255296700000002</v>
      </c>
      <c r="EJ6" s="1">
        <f t="shared" si="6"/>
        <v>0.93747699582493971</v>
      </c>
      <c r="EK6" s="12">
        <v>2.3931293999999999E-2</v>
      </c>
      <c r="EL6" s="1" t="s">
        <v>618</v>
      </c>
      <c r="EM6" s="11">
        <v>0.90402185199999996</v>
      </c>
      <c r="EN6" s="1">
        <v>0.93747699582493971</v>
      </c>
      <c r="EO6" s="11">
        <v>0.39212583299999998</v>
      </c>
      <c r="EP6" s="1" t="s">
        <v>618</v>
      </c>
      <c r="EQ6" s="11">
        <v>0.75788548099999997</v>
      </c>
      <c r="ER6" s="1">
        <f t="shared" si="7"/>
        <v>0.93747699582493971</v>
      </c>
      <c r="ES6" s="12">
        <v>4.4289742999999999E-2</v>
      </c>
      <c r="ET6" s="1" t="s">
        <v>618</v>
      </c>
      <c r="EU6" s="11">
        <v>0.41879702099999999</v>
      </c>
      <c r="EV6" s="1">
        <v>0.93747699582493971</v>
      </c>
      <c r="EW6" s="12">
        <v>1.421908E-2</v>
      </c>
      <c r="EX6" s="1" t="s">
        <v>618</v>
      </c>
      <c r="EY6" s="11">
        <v>0.85137186300000001</v>
      </c>
      <c r="EZ6" s="1">
        <v>4.0000000000000001E-3</v>
      </c>
      <c r="FA6" s="12">
        <v>2.3173941E-2</v>
      </c>
      <c r="FB6" s="1" t="s">
        <v>618</v>
      </c>
      <c r="FC6" s="11">
        <v>0.85137186300000001</v>
      </c>
      <c r="FD6" s="1">
        <v>5.1999999999999998E-2</v>
      </c>
      <c r="FE6" s="12">
        <v>0.27299781699999998</v>
      </c>
      <c r="FF6" s="1" t="s">
        <v>618</v>
      </c>
      <c r="FG6" s="11">
        <v>0.85137186300000001</v>
      </c>
      <c r="FH6" s="1">
        <v>0.36</v>
      </c>
      <c r="FI6" s="12">
        <v>4.088047E-3</v>
      </c>
      <c r="FJ6" s="1" t="s">
        <v>618</v>
      </c>
      <c r="FK6" s="11">
        <v>0.85137186300000001</v>
      </c>
      <c r="FL6" s="1">
        <v>7.5999999999999998E-2</v>
      </c>
      <c r="FM6" s="12">
        <v>2.2631579999999999E-3</v>
      </c>
      <c r="FN6" s="1" t="s">
        <v>618</v>
      </c>
      <c r="FO6" s="11">
        <v>0.85137186300000001</v>
      </c>
      <c r="FP6" s="1">
        <v>4.0000000000000001E-3</v>
      </c>
      <c r="FQ6" s="12">
        <v>1.8704710000000001E-3</v>
      </c>
      <c r="FR6" s="1" t="s">
        <v>618</v>
      </c>
      <c r="FS6" s="11">
        <v>0.85137186300000001</v>
      </c>
      <c r="FT6" s="1">
        <v>2.8000000000000001E-2</v>
      </c>
      <c r="FU6" s="12">
        <v>4.6316400000000002E-3</v>
      </c>
      <c r="FV6" s="1" t="s">
        <v>618</v>
      </c>
      <c r="FW6" s="11">
        <v>0.85137186300000001</v>
      </c>
      <c r="FX6" s="1">
        <v>7.2000000000000008E-2</v>
      </c>
      <c r="FY6" s="12">
        <v>8.3729499999999998E-2</v>
      </c>
      <c r="FZ6" s="1" t="s">
        <v>618</v>
      </c>
      <c r="GA6" s="11">
        <v>0.85137186300000001</v>
      </c>
      <c r="GB6" s="1">
        <v>5.2000000000000005E-2</v>
      </c>
      <c r="GC6" s="12">
        <v>5.2229599999999996E-3</v>
      </c>
      <c r="GD6" s="1" t="s">
        <v>618</v>
      </c>
      <c r="GE6" s="11">
        <v>0.85137186300000001</v>
      </c>
      <c r="GF6" s="1">
        <v>1.6E-2</v>
      </c>
      <c r="GG6" s="12">
        <v>2.5323482000000001E-2</v>
      </c>
      <c r="GH6" s="1" t="s">
        <v>618</v>
      </c>
      <c r="GI6" s="11">
        <v>0.90402185199999996</v>
      </c>
      <c r="GJ6" s="1">
        <v>0.93747699582493971</v>
      </c>
      <c r="GK6" s="12">
        <v>7.8947370000000006E-3</v>
      </c>
      <c r="GL6" s="1" t="s">
        <v>618</v>
      </c>
      <c r="GM6" s="11">
        <v>0.90402185199999996</v>
      </c>
      <c r="GN6" s="1">
        <f t="shared" si="8"/>
        <v>0.93747699582493971</v>
      </c>
      <c r="GO6" s="11">
        <v>0.84606752500000004</v>
      </c>
      <c r="GP6" s="1" t="s">
        <v>618</v>
      </c>
      <c r="GQ6" s="12">
        <v>0.90402185199999996</v>
      </c>
      <c r="GR6" s="1">
        <f t="shared" si="9"/>
        <v>0.93747699582493971</v>
      </c>
      <c r="GS6" s="1">
        <v>0</v>
      </c>
      <c r="GT6" s="1" t="s">
        <v>618</v>
      </c>
      <c r="GU6" s="11">
        <v>0.90402185199999996</v>
      </c>
      <c r="GV6" s="1">
        <f t="shared" si="10"/>
        <v>0.93747699582493971</v>
      </c>
      <c r="GW6" s="11">
        <v>0.35263070499999999</v>
      </c>
      <c r="GX6" s="1" t="s">
        <v>618</v>
      </c>
      <c r="GY6" s="11">
        <v>0.90139027299999996</v>
      </c>
      <c r="GZ6" s="1">
        <f t="shared" si="11"/>
        <v>0.93747699582493971</v>
      </c>
      <c r="HA6" s="11">
        <v>0.15968168199999999</v>
      </c>
      <c r="HB6" s="1" t="s">
        <v>618</v>
      </c>
      <c r="HC6" s="11">
        <v>0.90402185199999996</v>
      </c>
      <c r="HD6" s="1">
        <f t="shared" si="12"/>
        <v>0.93747699582493971</v>
      </c>
      <c r="HE6" s="12">
        <v>0.42844025000000002</v>
      </c>
      <c r="HF6" s="1" t="s">
        <v>618</v>
      </c>
      <c r="HG6" s="11">
        <v>0.81318331600000004</v>
      </c>
      <c r="HH6" s="1">
        <f t="shared" si="13"/>
        <v>0.93747699582493971</v>
      </c>
      <c r="HI6" s="1">
        <v>0</v>
      </c>
      <c r="HJ6" s="1" t="s">
        <v>618</v>
      </c>
      <c r="HK6" s="11">
        <v>0.90402185199999996</v>
      </c>
      <c r="HL6" s="1">
        <f t="shared" si="14"/>
        <v>0.93747699582493971</v>
      </c>
      <c r="HM6" s="12">
        <v>3.3411212450000001</v>
      </c>
      <c r="HN6" s="1" t="s">
        <v>618</v>
      </c>
      <c r="HO6" s="1">
        <v>1</v>
      </c>
      <c r="HP6" s="1">
        <v>6.2523004175060279E-2</v>
      </c>
      <c r="HQ6" s="1">
        <v>0</v>
      </c>
      <c r="HR6" s="1" t="s">
        <v>618</v>
      </c>
      <c r="HS6" s="1">
        <v>1</v>
      </c>
      <c r="HT6" s="1">
        <f t="shared" si="15"/>
        <v>6.2523004175060279E-2</v>
      </c>
      <c r="HU6" s="1">
        <v>0</v>
      </c>
      <c r="HV6" s="1" t="s">
        <v>618</v>
      </c>
      <c r="HW6" s="1">
        <v>1</v>
      </c>
      <c r="HX6" s="1">
        <f t="shared" si="16"/>
        <v>6.2523004175060279E-2</v>
      </c>
      <c r="HY6" s="1">
        <v>0</v>
      </c>
      <c r="HZ6" s="1" t="s">
        <v>618</v>
      </c>
      <c r="IA6" s="1">
        <v>0</v>
      </c>
      <c r="IB6" s="1">
        <v>0</v>
      </c>
      <c r="IC6" s="1">
        <v>0</v>
      </c>
      <c r="ID6" s="1" t="s">
        <v>618</v>
      </c>
      <c r="IE6" s="1">
        <v>0</v>
      </c>
      <c r="IF6" s="1">
        <v>0</v>
      </c>
      <c r="LA6" s="11">
        <v>0.692531322</v>
      </c>
      <c r="LB6" s="1" t="s">
        <v>618</v>
      </c>
      <c r="LC6" s="11">
        <v>0.89729923199999995</v>
      </c>
      <c r="LD6" s="1">
        <v>0.93747699582493971</v>
      </c>
      <c r="LI6" s="1">
        <v>1</v>
      </c>
      <c r="LJ6" s="1" t="s">
        <v>618</v>
      </c>
      <c r="LK6" s="1">
        <v>1</v>
      </c>
      <c r="LL6" s="1">
        <f t="shared" si="17"/>
        <v>0.93747699582493971</v>
      </c>
      <c r="NA6" s="12">
        <v>5.4956799000000001E-2</v>
      </c>
      <c r="NB6" s="1" t="s">
        <v>618</v>
      </c>
      <c r="NC6" s="12">
        <v>0.90402185199999996</v>
      </c>
      <c r="ND6" s="1">
        <f t="shared" si="18"/>
        <v>0.93747699582493971</v>
      </c>
      <c r="QS6" s="1" t="s">
        <v>618</v>
      </c>
      <c r="QT6" s="1" t="s">
        <v>647</v>
      </c>
      <c r="QU6" s="1" t="s">
        <v>618</v>
      </c>
      <c r="QV6" s="1" t="s">
        <v>639</v>
      </c>
      <c r="QW6" s="1">
        <v>0.05</v>
      </c>
      <c r="QX6" s="1" t="s">
        <v>640</v>
      </c>
      <c r="QY6" s="1" t="s">
        <v>618</v>
      </c>
      <c r="QZ6" s="1" t="s">
        <v>639</v>
      </c>
      <c r="RA6" s="1">
        <v>0.05</v>
      </c>
      <c r="RB6" s="1" t="s">
        <v>640</v>
      </c>
      <c r="RC6" s="1" t="s">
        <v>632</v>
      </c>
      <c r="RG6" s="1" t="s">
        <v>632</v>
      </c>
      <c r="RK6" s="1" t="s">
        <v>618</v>
      </c>
      <c r="RL6" s="1" t="s">
        <v>639</v>
      </c>
      <c r="RM6" s="1">
        <v>0</v>
      </c>
      <c r="RN6" s="1" t="s">
        <v>641</v>
      </c>
      <c r="RO6" s="1" t="s">
        <v>618</v>
      </c>
      <c r="RP6" s="1" t="s">
        <v>639</v>
      </c>
      <c r="RQ6" s="1">
        <v>0.05</v>
      </c>
      <c r="RR6" s="1" t="s">
        <v>641</v>
      </c>
      <c r="RU6" s="1" t="s">
        <v>618</v>
      </c>
      <c r="RV6" s="1" t="s">
        <v>632</v>
      </c>
      <c r="RZ6" s="1" t="s">
        <v>632</v>
      </c>
      <c r="SD6" s="1" t="s">
        <v>618</v>
      </c>
      <c r="SE6" s="1" t="s">
        <v>639</v>
      </c>
      <c r="SF6" s="1">
        <v>0.05</v>
      </c>
      <c r="SG6" s="1" t="s">
        <v>641</v>
      </c>
      <c r="SH6" s="1" t="s">
        <v>618</v>
      </c>
      <c r="SI6" s="1" t="s">
        <v>639</v>
      </c>
      <c r="SJ6" s="1">
        <v>0.05</v>
      </c>
      <c r="SK6" s="1" t="s">
        <v>641</v>
      </c>
      <c r="SN6" s="1" t="s">
        <v>618</v>
      </c>
      <c r="SO6" s="1" t="s">
        <v>632</v>
      </c>
      <c r="SS6" s="1" t="s">
        <v>632</v>
      </c>
      <c r="SW6" s="1" t="s">
        <v>632</v>
      </c>
      <c r="SZ6" s="1" t="s">
        <v>618</v>
      </c>
      <c r="TA6" s="1" t="s">
        <v>639</v>
      </c>
      <c r="TB6" s="1">
        <v>0.05</v>
      </c>
      <c r="TC6" s="1" t="s">
        <v>641</v>
      </c>
      <c r="TD6" s="1" t="s">
        <v>618</v>
      </c>
      <c r="TE6" s="1" t="s">
        <v>639</v>
      </c>
      <c r="TF6" s="1">
        <v>0.05</v>
      </c>
      <c r="TG6" s="1" t="s">
        <v>641</v>
      </c>
      <c r="TJ6" s="1" t="s">
        <v>618</v>
      </c>
      <c r="TK6" s="1" t="s">
        <v>618</v>
      </c>
      <c r="TL6" s="1" t="s">
        <v>639</v>
      </c>
      <c r="TM6" s="1">
        <v>0.05</v>
      </c>
      <c r="TN6" s="1" t="s">
        <v>641</v>
      </c>
      <c r="TQ6" s="1" t="s">
        <v>618</v>
      </c>
      <c r="TR6" s="1" t="s">
        <v>632</v>
      </c>
      <c r="TV6" s="1" t="s">
        <v>632</v>
      </c>
      <c r="TZ6" s="1" t="s">
        <v>632</v>
      </c>
      <c r="UD6" s="1" t="s">
        <v>618</v>
      </c>
      <c r="UE6" s="1" t="s">
        <v>639</v>
      </c>
      <c r="UF6" s="1">
        <v>0.05</v>
      </c>
      <c r="UG6" s="1" t="s">
        <v>640</v>
      </c>
      <c r="UH6" s="1" t="s">
        <v>618</v>
      </c>
      <c r="UI6" s="1" t="s">
        <v>639</v>
      </c>
      <c r="UJ6" s="1">
        <v>0</v>
      </c>
      <c r="UK6" s="1" t="s">
        <v>641</v>
      </c>
      <c r="UL6" s="1" t="s">
        <v>618</v>
      </c>
      <c r="UM6" s="1" t="s">
        <v>618</v>
      </c>
      <c r="UN6" s="1" t="s">
        <v>618</v>
      </c>
      <c r="VI6" s="1" t="s">
        <v>618</v>
      </c>
      <c r="VJ6" s="17">
        <v>99338647.420000002</v>
      </c>
      <c r="VQ6" s="1" t="s">
        <v>632</v>
      </c>
      <c r="VT6" s="1" t="s">
        <v>618</v>
      </c>
      <c r="VU6" s="1">
        <v>0</v>
      </c>
      <c r="VV6" s="1">
        <v>0</v>
      </c>
      <c r="WA6" s="1">
        <v>0</v>
      </c>
      <c r="WB6" s="1">
        <v>0</v>
      </c>
      <c r="WG6" s="1">
        <v>0</v>
      </c>
      <c r="WH6" s="1">
        <v>0</v>
      </c>
      <c r="WM6" s="1">
        <v>0</v>
      </c>
      <c r="WN6" s="1">
        <v>0</v>
      </c>
      <c r="WR6" s="1" t="s">
        <v>642</v>
      </c>
    </row>
    <row r="7" spans="1:616" s="1" customFormat="1">
      <c r="A7" s="1" t="s">
        <v>616</v>
      </c>
      <c r="D7" t="s">
        <v>617</v>
      </c>
      <c r="E7" s="3">
        <v>46153</v>
      </c>
      <c r="F7" s="1" t="s">
        <v>618</v>
      </c>
      <c r="G7" s="1" t="s">
        <v>618</v>
      </c>
      <c r="H7" s="1" t="s">
        <v>618</v>
      </c>
      <c r="I7" s="1" t="s">
        <v>618</v>
      </c>
      <c r="J7" s="1" t="s">
        <v>618</v>
      </c>
      <c r="K7" s="1" t="s">
        <v>619</v>
      </c>
      <c r="L7" s="1" t="s">
        <v>620</v>
      </c>
      <c r="M7" s="1" t="s">
        <v>621</v>
      </c>
      <c r="N7" t="s">
        <v>617</v>
      </c>
      <c r="O7" s="3">
        <v>46022</v>
      </c>
      <c r="P7" s="1" t="s">
        <v>618</v>
      </c>
      <c r="U7" s="1" t="s">
        <v>622</v>
      </c>
      <c r="V7" s="1" t="s">
        <v>623</v>
      </c>
      <c r="W7" s="1" t="s">
        <v>654</v>
      </c>
      <c r="X7" s="1">
        <v>1</v>
      </c>
      <c r="Y7" s="1" t="s">
        <v>655</v>
      </c>
      <c r="Z7" s="1" t="s">
        <v>626</v>
      </c>
      <c r="AA7" s="1">
        <v>8</v>
      </c>
      <c r="AF7" s="1" t="s">
        <v>627</v>
      </c>
      <c r="AG7" s="1" t="s">
        <v>618</v>
      </c>
      <c r="AH7" s="1" t="s">
        <v>628</v>
      </c>
      <c r="AI7" s="1" t="s">
        <v>656</v>
      </c>
      <c r="AJ7" s="3">
        <v>46369</v>
      </c>
      <c r="AK7" s="1" t="s">
        <v>657</v>
      </c>
      <c r="AL7" s="3">
        <v>42735</v>
      </c>
      <c r="AM7" s="1" t="s">
        <v>658</v>
      </c>
      <c r="AN7" s="1" t="s">
        <v>632</v>
      </c>
      <c r="AO7" s="1">
        <v>0</v>
      </c>
      <c r="AP7" s="1" t="s">
        <v>632</v>
      </c>
      <c r="AQ7" s="1" t="s">
        <v>632</v>
      </c>
      <c r="AR7" s="1" t="s">
        <v>632</v>
      </c>
      <c r="AW7" s="1" t="s">
        <v>618</v>
      </c>
      <c r="AX7" s="1" t="s">
        <v>633</v>
      </c>
      <c r="AY7" s="1" t="s">
        <v>634</v>
      </c>
      <c r="AZ7" s="1" t="s">
        <v>635</v>
      </c>
      <c r="BA7" s="1" t="s">
        <v>636</v>
      </c>
      <c r="BD7" s="4">
        <v>1</v>
      </c>
      <c r="BH7" s="1" t="s">
        <v>632</v>
      </c>
      <c r="BJ7" s="3">
        <v>46022</v>
      </c>
      <c r="BK7" s="1">
        <v>0.9</v>
      </c>
      <c r="BN7" s="1">
        <v>0.9</v>
      </c>
      <c r="BP7" s="1">
        <v>0</v>
      </c>
      <c r="BS7" s="3">
        <v>46022</v>
      </c>
      <c r="BT7" s="5">
        <v>1</v>
      </c>
      <c r="BU7" s="1">
        <v>0</v>
      </c>
      <c r="BV7" s="1">
        <v>0.33</v>
      </c>
      <c r="BW7" s="1">
        <v>0.67</v>
      </c>
      <c r="BX7" s="1">
        <v>0.33</v>
      </c>
      <c r="BY7" s="1">
        <v>0.08</v>
      </c>
      <c r="BZ7" s="1">
        <v>0.25</v>
      </c>
      <c r="CA7" s="1">
        <v>0</v>
      </c>
      <c r="CB7" s="1" t="s">
        <v>632</v>
      </c>
      <c r="CC7" s="1" t="s">
        <v>632</v>
      </c>
      <c r="CD7" s="1" t="s">
        <v>618</v>
      </c>
      <c r="CE7" s="1">
        <v>0</v>
      </c>
      <c r="CF7" s="1">
        <v>0</v>
      </c>
      <c r="CG7" s="1" t="s">
        <v>632</v>
      </c>
      <c r="CH7" s="1" t="s">
        <v>637</v>
      </c>
      <c r="CI7" s="1">
        <v>0</v>
      </c>
      <c r="CJ7" s="1">
        <v>0</v>
      </c>
      <c r="CK7" s="1">
        <v>0.08</v>
      </c>
      <c r="CL7" s="1">
        <v>0.08</v>
      </c>
      <c r="CM7" s="1">
        <v>0</v>
      </c>
      <c r="CN7" s="1">
        <v>0.08</v>
      </c>
      <c r="CO7" s="1">
        <v>0.08</v>
      </c>
      <c r="CP7" s="1">
        <v>0</v>
      </c>
      <c r="CQ7" s="1">
        <v>0</v>
      </c>
      <c r="CR7" s="1">
        <v>0</v>
      </c>
      <c r="CS7" s="1">
        <v>0</v>
      </c>
      <c r="CT7" s="6">
        <v>0</v>
      </c>
      <c r="CU7" s="6">
        <v>0</v>
      </c>
      <c r="CV7" s="6">
        <v>0</v>
      </c>
      <c r="CW7" s="1">
        <v>0</v>
      </c>
      <c r="CX7" s="1">
        <v>0</v>
      </c>
      <c r="CY7" s="1" t="s">
        <v>638</v>
      </c>
      <c r="CZ7" s="3">
        <v>46022</v>
      </c>
      <c r="DA7" s="7">
        <v>0.43720458000000001</v>
      </c>
      <c r="DB7" s="1" t="s">
        <v>618</v>
      </c>
      <c r="DC7" s="1">
        <v>0.74</v>
      </c>
      <c r="DD7" s="1">
        <v>0.96573891070361995</v>
      </c>
      <c r="DE7" s="7">
        <v>4.6956947629999997</v>
      </c>
      <c r="DF7" s="1" t="s">
        <v>618</v>
      </c>
      <c r="DG7" s="1">
        <v>0.74</v>
      </c>
      <c r="DH7" s="1">
        <v>0.9657389107036195</v>
      </c>
      <c r="DI7" s="8">
        <v>21848.582190000001</v>
      </c>
      <c r="DJ7" s="1" t="s">
        <v>618</v>
      </c>
      <c r="DK7" s="1">
        <v>0.74</v>
      </c>
      <c r="DL7" s="1">
        <f t="shared" si="1"/>
        <v>0.9657389107036195</v>
      </c>
      <c r="DM7" s="9">
        <v>5.1328993430000001</v>
      </c>
      <c r="DN7" s="1" t="s">
        <v>618</v>
      </c>
      <c r="DO7" s="1">
        <f>DG7</f>
        <v>0.74</v>
      </c>
      <c r="DP7" s="1">
        <f t="shared" si="2"/>
        <v>0.9657389107036195</v>
      </c>
      <c r="DQ7" s="9">
        <v>21853.715089343001</v>
      </c>
      <c r="DR7" s="1" t="s">
        <v>618</v>
      </c>
      <c r="DS7" s="1">
        <v>0.68232932555880754</v>
      </c>
      <c r="DT7" s="1">
        <f t="shared" si="0"/>
        <v>0.9657389107036195</v>
      </c>
      <c r="DU7" s="10">
        <v>2.0142729000000002E-2</v>
      </c>
      <c r="DV7" s="1" t="s">
        <v>618</v>
      </c>
      <c r="DW7" s="11">
        <v>0.553401798</v>
      </c>
      <c r="DX7" s="1">
        <f t="shared" si="3"/>
        <v>0.9657389107036195</v>
      </c>
      <c r="DY7" s="11">
        <v>85.759221650000001</v>
      </c>
      <c r="DZ7" s="1" t="s">
        <v>618</v>
      </c>
      <c r="EA7" s="11">
        <v>0.553401798</v>
      </c>
      <c r="EB7" s="1">
        <f t="shared" si="4"/>
        <v>0.9657389107036195</v>
      </c>
      <c r="EC7" s="10">
        <v>0.191576671</v>
      </c>
      <c r="ED7" s="1" t="s">
        <v>618</v>
      </c>
      <c r="EE7" s="11">
        <v>0.70807951899999999</v>
      </c>
      <c r="EF7" s="1">
        <f t="shared" si="5"/>
        <v>0.9657389107036195</v>
      </c>
      <c r="EG7" s="11">
        <v>815.65246079999997</v>
      </c>
      <c r="EH7" s="1" t="s">
        <v>618</v>
      </c>
      <c r="EI7" s="11">
        <v>0.70807951899999999</v>
      </c>
      <c r="EJ7" s="1">
        <f t="shared" si="6"/>
        <v>0.9657389107036195</v>
      </c>
      <c r="EK7" s="1">
        <v>0</v>
      </c>
      <c r="EL7" s="1" t="s">
        <v>618</v>
      </c>
      <c r="EM7" s="11">
        <v>0.81904462099999997</v>
      </c>
      <c r="EN7" s="1">
        <v>0.9657389107036195</v>
      </c>
      <c r="EO7" s="11">
        <v>0.30997216399999999</v>
      </c>
      <c r="EP7" s="1" t="s">
        <v>618</v>
      </c>
      <c r="EQ7" s="11">
        <v>0.66679236200000003</v>
      </c>
      <c r="ER7" s="1">
        <f t="shared" si="7"/>
        <v>0.9657389107036195</v>
      </c>
      <c r="ES7" s="1">
        <v>0</v>
      </c>
      <c r="ET7" s="1" t="s">
        <v>618</v>
      </c>
      <c r="EU7" s="11">
        <v>0.345537284</v>
      </c>
      <c r="EV7" s="1">
        <v>0.9657389107036195</v>
      </c>
      <c r="EW7" s="1">
        <v>0</v>
      </c>
      <c r="EX7" s="1" t="s">
        <v>618</v>
      </c>
      <c r="EY7" s="11">
        <v>0.74609984699999998</v>
      </c>
      <c r="EZ7" s="1">
        <v>0</v>
      </c>
      <c r="FA7" s="1">
        <v>0</v>
      </c>
      <c r="FB7" s="1" t="s">
        <v>618</v>
      </c>
      <c r="FC7" s="11">
        <v>0.74609984699999998</v>
      </c>
      <c r="FD7" s="1">
        <v>0</v>
      </c>
      <c r="FE7" s="1">
        <v>0</v>
      </c>
      <c r="FF7" s="1" t="s">
        <v>618</v>
      </c>
      <c r="FG7" s="11">
        <v>0.74609984699999998</v>
      </c>
      <c r="FH7" s="1">
        <v>0</v>
      </c>
      <c r="FI7" s="1">
        <v>0</v>
      </c>
      <c r="FJ7" s="1" t="s">
        <v>618</v>
      </c>
      <c r="FK7" s="11">
        <v>0.74609984699999998</v>
      </c>
      <c r="FL7" s="1">
        <v>0</v>
      </c>
      <c r="FM7" s="1">
        <v>0</v>
      </c>
      <c r="FN7" s="1" t="s">
        <v>618</v>
      </c>
      <c r="FO7" s="11">
        <v>0.74609984699999998</v>
      </c>
      <c r="FP7" s="1">
        <v>0</v>
      </c>
      <c r="FQ7" s="1">
        <v>0</v>
      </c>
      <c r="FR7" s="1" t="s">
        <v>618</v>
      </c>
      <c r="FS7" s="11">
        <v>0.74609984699999998</v>
      </c>
      <c r="FT7" s="1">
        <v>0</v>
      </c>
      <c r="FU7" s="1">
        <v>0</v>
      </c>
      <c r="FV7" s="1" t="s">
        <v>618</v>
      </c>
      <c r="FW7" s="11">
        <v>0.74609984699999998</v>
      </c>
      <c r="FX7" s="1">
        <v>0</v>
      </c>
      <c r="FY7" s="1">
        <v>0</v>
      </c>
      <c r="FZ7" s="1" t="s">
        <v>618</v>
      </c>
      <c r="GA7" s="11">
        <v>0.74609984699999998</v>
      </c>
      <c r="GB7" s="1">
        <v>0</v>
      </c>
      <c r="GC7" s="1">
        <v>0</v>
      </c>
      <c r="GD7" s="1" t="s">
        <v>618</v>
      </c>
      <c r="GE7" s="11">
        <v>0.74609984699999998</v>
      </c>
      <c r="GF7" s="1">
        <v>0</v>
      </c>
      <c r="GG7" s="1">
        <v>0</v>
      </c>
      <c r="GH7" s="1" t="s">
        <v>618</v>
      </c>
      <c r="GI7" s="11">
        <v>0.81904462099999997</v>
      </c>
      <c r="GJ7" s="1">
        <v>0.9657389107036195</v>
      </c>
      <c r="GK7" s="1">
        <v>0</v>
      </c>
      <c r="GL7" s="1" t="s">
        <v>618</v>
      </c>
      <c r="GM7" s="11">
        <v>0.81904462099999997</v>
      </c>
      <c r="GN7" s="1">
        <f t="shared" si="8"/>
        <v>0.9657389107036195</v>
      </c>
      <c r="GO7" s="11">
        <v>0.74609984699999998</v>
      </c>
      <c r="GP7" s="1" t="s">
        <v>618</v>
      </c>
      <c r="GQ7" s="12">
        <v>0.81904462099999997</v>
      </c>
      <c r="GR7" s="1">
        <f t="shared" si="9"/>
        <v>0.9657389107036195</v>
      </c>
      <c r="GS7" s="1">
        <v>0</v>
      </c>
      <c r="GT7" s="1" t="s">
        <v>618</v>
      </c>
      <c r="GU7" s="11">
        <v>0.81904462099999997</v>
      </c>
      <c r="GV7" s="1">
        <f t="shared" si="10"/>
        <v>0.9657389107036195</v>
      </c>
      <c r="GW7" s="11">
        <v>0.36271954899999997</v>
      </c>
      <c r="GX7" s="1" t="s">
        <v>618</v>
      </c>
      <c r="GY7" s="11">
        <v>0.81904462099999997</v>
      </c>
      <c r="GZ7" s="1">
        <f t="shared" si="11"/>
        <v>0.9657389107036195</v>
      </c>
      <c r="HA7" s="11">
        <v>0.311</v>
      </c>
      <c r="HB7" s="1" t="s">
        <v>618</v>
      </c>
      <c r="HC7" s="11">
        <v>0.81904462099999997</v>
      </c>
      <c r="HD7" s="1">
        <f t="shared" si="12"/>
        <v>0.9657389107036195</v>
      </c>
      <c r="HE7" s="12">
        <v>0.46876309199999999</v>
      </c>
      <c r="HF7" s="1" t="s">
        <v>618</v>
      </c>
      <c r="HG7" s="11">
        <v>0.62634657199999999</v>
      </c>
      <c r="HH7" s="1">
        <f t="shared" si="13"/>
        <v>0.9657389107036195</v>
      </c>
      <c r="HI7" s="1">
        <v>0</v>
      </c>
      <c r="HJ7" s="1" t="s">
        <v>618</v>
      </c>
      <c r="HK7" s="11">
        <v>0.81904462099999997</v>
      </c>
      <c r="HL7" s="1">
        <f t="shared" si="14"/>
        <v>0.9657389107036195</v>
      </c>
      <c r="HM7" s="12">
        <v>2.8723212029999998</v>
      </c>
      <c r="HN7" s="1" t="s">
        <v>618</v>
      </c>
      <c r="HO7" s="1">
        <v>1</v>
      </c>
      <c r="HP7" s="1">
        <v>3.4261089296380519E-2</v>
      </c>
      <c r="HQ7" s="1">
        <v>0</v>
      </c>
      <c r="HR7" s="1" t="s">
        <v>618</v>
      </c>
      <c r="HS7" s="1">
        <v>1</v>
      </c>
      <c r="HT7" s="1">
        <f t="shared" si="15"/>
        <v>3.4261089296380519E-2</v>
      </c>
      <c r="HU7" s="1">
        <v>0</v>
      </c>
      <c r="HV7" s="1" t="s">
        <v>618</v>
      </c>
      <c r="HW7" s="1">
        <v>1</v>
      </c>
      <c r="HX7" s="1">
        <f t="shared" si="16"/>
        <v>3.4261089296380519E-2</v>
      </c>
      <c r="HY7" s="1">
        <v>0</v>
      </c>
      <c r="HZ7" s="1" t="s">
        <v>618</v>
      </c>
      <c r="IA7" s="1">
        <v>0</v>
      </c>
      <c r="IB7" s="1">
        <v>0</v>
      </c>
      <c r="IC7" s="1">
        <v>0</v>
      </c>
      <c r="ID7" s="1" t="s">
        <v>618</v>
      </c>
      <c r="IE7" s="1">
        <v>0</v>
      </c>
      <c r="IF7" s="1">
        <v>0</v>
      </c>
      <c r="LA7" s="11">
        <v>0.69353166799999999</v>
      </c>
      <c r="LB7" s="1" t="s">
        <v>618</v>
      </c>
      <c r="LC7" s="11">
        <v>0.81904462099999997</v>
      </c>
      <c r="LD7" s="1">
        <v>0.9657389107036195</v>
      </c>
      <c r="LI7" s="1">
        <v>1</v>
      </c>
      <c r="LJ7" s="1" t="s">
        <v>618</v>
      </c>
      <c r="LK7" s="1">
        <v>1</v>
      </c>
      <c r="LL7" s="1">
        <f t="shared" si="17"/>
        <v>0.9657389107036195</v>
      </c>
      <c r="NA7" s="1">
        <v>0</v>
      </c>
      <c r="NB7" s="1" t="s">
        <v>618</v>
      </c>
      <c r="NC7" s="12">
        <v>0.81904462099999997</v>
      </c>
      <c r="ND7" s="1">
        <f t="shared" si="18"/>
        <v>0.9657389107036195</v>
      </c>
      <c r="QS7" s="1" t="s">
        <v>618</v>
      </c>
      <c r="QT7" s="1" t="s">
        <v>656</v>
      </c>
      <c r="QU7" s="1" t="s">
        <v>618</v>
      </c>
      <c r="QV7" s="1" t="s">
        <v>639</v>
      </c>
      <c r="QW7" s="1">
        <v>0.05</v>
      </c>
      <c r="QX7" s="1" t="s">
        <v>640</v>
      </c>
      <c r="QY7" s="1" t="s">
        <v>618</v>
      </c>
      <c r="QZ7" s="1" t="s">
        <v>639</v>
      </c>
      <c r="RA7" s="1">
        <v>0.05</v>
      </c>
      <c r="RB7" s="1" t="s">
        <v>640</v>
      </c>
      <c r="RC7" s="1" t="s">
        <v>632</v>
      </c>
      <c r="RG7" s="1" t="s">
        <v>632</v>
      </c>
      <c r="RK7" s="1" t="s">
        <v>618</v>
      </c>
      <c r="RL7" s="1" t="s">
        <v>639</v>
      </c>
      <c r="RM7" s="1">
        <v>0</v>
      </c>
      <c r="RN7" s="1" t="s">
        <v>641</v>
      </c>
      <c r="RO7" s="1" t="s">
        <v>618</v>
      </c>
      <c r="RP7" s="1" t="s">
        <v>639</v>
      </c>
      <c r="RQ7" s="1">
        <v>0.05</v>
      </c>
      <c r="RR7" s="1" t="s">
        <v>641</v>
      </c>
      <c r="RU7" s="1" t="s">
        <v>618</v>
      </c>
      <c r="RV7" s="1" t="s">
        <v>632</v>
      </c>
      <c r="RZ7" s="1" t="s">
        <v>632</v>
      </c>
      <c r="SD7" s="1" t="s">
        <v>618</v>
      </c>
      <c r="SE7" s="1" t="s">
        <v>639</v>
      </c>
      <c r="SF7" s="1">
        <v>0.05</v>
      </c>
      <c r="SG7" s="1" t="s">
        <v>641</v>
      </c>
      <c r="SH7" s="1" t="s">
        <v>618</v>
      </c>
      <c r="SI7" s="1" t="s">
        <v>639</v>
      </c>
      <c r="SJ7" s="1">
        <v>0.05</v>
      </c>
      <c r="SK7" s="1" t="s">
        <v>641</v>
      </c>
      <c r="SN7" s="1" t="s">
        <v>618</v>
      </c>
      <c r="SO7" s="1" t="s">
        <v>632</v>
      </c>
      <c r="SS7" s="1" t="s">
        <v>632</v>
      </c>
      <c r="SW7" s="1" t="s">
        <v>632</v>
      </c>
      <c r="SZ7" s="1" t="s">
        <v>618</v>
      </c>
      <c r="TA7" s="1" t="s">
        <v>639</v>
      </c>
      <c r="TB7" s="1">
        <v>0.05</v>
      </c>
      <c r="TC7" s="1" t="s">
        <v>641</v>
      </c>
      <c r="TD7" s="1" t="s">
        <v>618</v>
      </c>
      <c r="TE7" s="1" t="s">
        <v>639</v>
      </c>
      <c r="TF7" s="1">
        <v>0.05</v>
      </c>
      <c r="TG7" s="1" t="s">
        <v>641</v>
      </c>
      <c r="TJ7" s="1" t="s">
        <v>618</v>
      </c>
      <c r="TK7" s="1" t="s">
        <v>618</v>
      </c>
      <c r="TL7" s="1" t="s">
        <v>639</v>
      </c>
      <c r="TM7" s="1">
        <v>0.05</v>
      </c>
      <c r="TN7" s="1" t="s">
        <v>641</v>
      </c>
      <c r="TQ7" s="1" t="s">
        <v>618</v>
      </c>
      <c r="TR7" s="1" t="s">
        <v>632</v>
      </c>
      <c r="TV7" s="1" t="s">
        <v>632</v>
      </c>
      <c r="TZ7" s="1" t="s">
        <v>632</v>
      </c>
      <c r="UD7" s="1" t="s">
        <v>618</v>
      </c>
      <c r="UE7" s="1" t="s">
        <v>639</v>
      </c>
      <c r="UF7" s="1">
        <v>0.05</v>
      </c>
      <c r="UG7" s="1" t="s">
        <v>640</v>
      </c>
      <c r="UH7" s="1" t="s">
        <v>618</v>
      </c>
      <c r="UI7" s="1" t="s">
        <v>639</v>
      </c>
      <c r="UJ7" s="1">
        <v>0</v>
      </c>
      <c r="UK7" s="1" t="s">
        <v>641</v>
      </c>
      <c r="UL7" s="1" t="s">
        <v>618</v>
      </c>
      <c r="UM7" s="1" t="s">
        <v>618</v>
      </c>
      <c r="UN7" s="1" t="s">
        <v>618</v>
      </c>
      <c r="VI7" s="1" t="s">
        <v>618</v>
      </c>
      <c r="VJ7" s="14">
        <v>154592506.69999999</v>
      </c>
      <c r="VQ7" s="1" t="s">
        <v>632</v>
      </c>
      <c r="VT7" s="1" t="s">
        <v>618</v>
      </c>
      <c r="VU7" s="1">
        <v>0</v>
      </c>
      <c r="VV7" s="1">
        <v>0</v>
      </c>
      <c r="WA7" s="1">
        <v>0</v>
      </c>
      <c r="WB7" s="1">
        <v>0</v>
      </c>
      <c r="WG7" s="1">
        <v>0</v>
      </c>
      <c r="WH7" s="1">
        <v>0</v>
      </c>
      <c r="WM7" s="1">
        <v>0</v>
      </c>
      <c r="WN7" s="1">
        <v>0</v>
      </c>
      <c r="WR7" s="1" t="s">
        <v>642</v>
      </c>
    </row>
    <row r="8" spans="1:616" s="1" customFormat="1" ht="15.75">
      <c r="A8" s="1" t="s">
        <v>616</v>
      </c>
      <c r="D8" t="s">
        <v>617</v>
      </c>
      <c r="E8" s="3">
        <v>46153</v>
      </c>
      <c r="F8" s="1" t="s">
        <v>618</v>
      </c>
      <c r="G8" s="1" t="s">
        <v>618</v>
      </c>
      <c r="H8" s="1" t="s">
        <v>618</v>
      </c>
      <c r="I8" s="1" t="s">
        <v>618</v>
      </c>
      <c r="J8" s="1" t="s">
        <v>618</v>
      </c>
      <c r="K8" s="1" t="s">
        <v>619</v>
      </c>
      <c r="L8" s="1" t="s">
        <v>620</v>
      </c>
      <c r="M8" s="1" t="s">
        <v>621</v>
      </c>
      <c r="N8" t="s">
        <v>617</v>
      </c>
      <c r="O8" s="3">
        <v>46022</v>
      </c>
      <c r="P8" s="1" t="s">
        <v>618</v>
      </c>
      <c r="U8" s="1" t="s">
        <v>622</v>
      </c>
      <c r="V8" s="1" t="s">
        <v>623</v>
      </c>
      <c r="W8" s="1" t="s">
        <v>659</v>
      </c>
      <c r="X8" s="1">
        <v>1</v>
      </c>
      <c r="Y8" s="1" t="s">
        <v>660</v>
      </c>
      <c r="Z8" s="1" t="s">
        <v>626</v>
      </c>
      <c r="AA8" s="1">
        <v>8</v>
      </c>
      <c r="AF8" s="1" t="s">
        <v>627</v>
      </c>
      <c r="AG8" s="1" t="s">
        <v>618</v>
      </c>
      <c r="AH8" s="1" t="s">
        <v>628</v>
      </c>
      <c r="AI8" s="1" t="s">
        <v>656</v>
      </c>
      <c r="AJ8" s="3">
        <v>46369</v>
      </c>
      <c r="AK8" s="1" t="s">
        <v>657</v>
      </c>
      <c r="AL8" s="3">
        <v>42735</v>
      </c>
      <c r="AM8" s="1" t="s">
        <v>658</v>
      </c>
      <c r="AN8" s="1" t="s">
        <v>632</v>
      </c>
      <c r="AO8" s="1">
        <v>0</v>
      </c>
      <c r="AP8" s="1" t="s">
        <v>632</v>
      </c>
      <c r="AQ8" s="1" t="s">
        <v>632</v>
      </c>
      <c r="AR8" s="1" t="s">
        <v>632</v>
      </c>
      <c r="AW8" s="1" t="s">
        <v>618</v>
      </c>
      <c r="AX8" s="1" t="s">
        <v>633</v>
      </c>
      <c r="AY8" s="1" t="s">
        <v>634</v>
      </c>
      <c r="AZ8" s="1" t="s">
        <v>635</v>
      </c>
      <c r="BA8" s="1" t="s">
        <v>636</v>
      </c>
      <c r="BD8" s="4">
        <v>1</v>
      </c>
      <c r="BH8" s="1" t="s">
        <v>632</v>
      </c>
      <c r="BJ8" s="3">
        <v>46022</v>
      </c>
      <c r="BK8" s="1">
        <v>0.9</v>
      </c>
      <c r="BN8" s="1">
        <v>0.9</v>
      </c>
      <c r="BP8" s="1">
        <v>0</v>
      </c>
      <c r="BS8" s="3">
        <v>46022</v>
      </c>
      <c r="BT8" s="5">
        <v>1</v>
      </c>
      <c r="BU8" s="1">
        <v>0</v>
      </c>
      <c r="BV8" s="1">
        <v>0.33</v>
      </c>
      <c r="BW8" s="1">
        <v>0.67</v>
      </c>
      <c r="BX8" s="1">
        <v>0.33</v>
      </c>
      <c r="BY8" s="1">
        <v>0.08</v>
      </c>
      <c r="BZ8" s="1">
        <v>0.25</v>
      </c>
      <c r="CA8" s="1">
        <v>0</v>
      </c>
      <c r="CB8" s="1" t="s">
        <v>632</v>
      </c>
      <c r="CC8" s="1" t="s">
        <v>632</v>
      </c>
      <c r="CD8" s="1" t="s">
        <v>618</v>
      </c>
      <c r="CE8" s="1">
        <v>0</v>
      </c>
      <c r="CF8" s="1">
        <v>0</v>
      </c>
      <c r="CG8" s="1" t="s">
        <v>632</v>
      </c>
      <c r="CH8" s="1" t="s">
        <v>637</v>
      </c>
      <c r="CI8" s="1">
        <v>0</v>
      </c>
      <c r="CJ8" s="1">
        <v>0</v>
      </c>
      <c r="CK8" s="1">
        <v>0.08</v>
      </c>
      <c r="CL8" s="1">
        <v>0.08</v>
      </c>
      <c r="CM8" s="1">
        <v>0</v>
      </c>
      <c r="CN8" s="1">
        <v>0.08</v>
      </c>
      <c r="CO8" s="1">
        <v>0.08</v>
      </c>
      <c r="CP8" s="1">
        <v>0</v>
      </c>
      <c r="CQ8" s="1">
        <v>0</v>
      </c>
      <c r="CR8" s="1">
        <v>0</v>
      </c>
      <c r="CS8" s="1">
        <v>0</v>
      </c>
      <c r="CT8" s="6">
        <v>0</v>
      </c>
      <c r="CU8" s="6">
        <v>0</v>
      </c>
      <c r="CV8" s="6">
        <v>0</v>
      </c>
      <c r="CW8" s="1">
        <v>0</v>
      </c>
      <c r="CX8" s="1">
        <v>0</v>
      </c>
      <c r="CY8" s="1" t="s">
        <v>638</v>
      </c>
      <c r="CZ8" s="3">
        <v>46022</v>
      </c>
      <c r="DA8" s="7">
        <v>0.43720458000000001</v>
      </c>
      <c r="DB8" s="1" t="s">
        <v>618</v>
      </c>
      <c r="DC8" s="1">
        <v>0.74</v>
      </c>
      <c r="DD8" s="1">
        <v>0.9657389107036195</v>
      </c>
      <c r="DE8" s="7">
        <v>4.6956947629999997</v>
      </c>
      <c r="DF8" s="1" t="s">
        <v>618</v>
      </c>
      <c r="DG8" s="1">
        <v>0.74</v>
      </c>
      <c r="DH8" s="1">
        <v>0.9657389107036195</v>
      </c>
      <c r="DI8" s="8">
        <v>21848.582190000001</v>
      </c>
      <c r="DJ8" s="1" t="s">
        <v>618</v>
      </c>
      <c r="DK8" s="1">
        <v>0.74</v>
      </c>
      <c r="DL8" s="1">
        <f t="shared" si="1"/>
        <v>0.9657389107036195</v>
      </c>
      <c r="DM8" s="9">
        <v>5.1328993430000001</v>
      </c>
      <c r="DN8" s="1" t="s">
        <v>618</v>
      </c>
      <c r="DO8" s="1">
        <f t="shared" ref="DO8:DO9" si="20">DG8</f>
        <v>0.74</v>
      </c>
      <c r="DP8" s="1">
        <f t="shared" si="2"/>
        <v>0.9657389107036195</v>
      </c>
      <c r="DQ8" s="9">
        <v>21853.715089343001</v>
      </c>
      <c r="DR8" s="1" t="s">
        <v>618</v>
      </c>
      <c r="DS8" s="1">
        <v>0.68232932555880754</v>
      </c>
      <c r="DT8" s="1">
        <f t="shared" si="0"/>
        <v>0.9657389107036195</v>
      </c>
      <c r="DU8" s="10">
        <v>2.0142729000000002E-2</v>
      </c>
      <c r="DV8" s="1" t="s">
        <v>618</v>
      </c>
      <c r="DW8" s="11">
        <v>0.553401798</v>
      </c>
      <c r="DX8" s="1">
        <f t="shared" si="3"/>
        <v>0.9657389107036195</v>
      </c>
      <c r="DY8" s="11">
        <v>85.759221650000001</v>
      </c>
      <c r="DZ8" s="1" t="s">
        <v>618</v>
      </c>
      <c r="EA8" s="11">
        <v>0.553401798</v>
      </c>
      <c r="EB8" s="1">
        <f t="shared" si="4"/>
        <v>0.9657389107036195</v>
      </c>
      <c r="EC8" s="10">
        <v>0.191576671</v>
      </c>
      <c r="ED8" s="1" t="s">
        <v>618</v>
      </c>
      <c r="EE8" s="11">
        <v>0.70807951899999999</v>
      </c>
      <c r="EF8" s="1">
        <f t="shared" si="5"/>
        <v>0.9657389107036195</v>
      </c>
      <c r="EG8" s="11">
        <v>815.65246079999997</v>
      </c>
      <c r="EH8" s="1" t="s">
        <v>618</v>
      </c>
      <c r="EI8" s="11">
        <v>0.70807951899999999</v>
      </c>
      <c r="EJ8" s="1">
        <f t="shared" si="6"/>
        <v>0.9657389107036195</v>
      </c>
      <c r="EK8" s="1">
        <v>0</v>
      </c>
      <c r="EL8" s="1" t="s">
        <v>618</v>
      </c>
      <c r="EM8" s="11">
        <v>0.81904462099999997</v>
      </c>
      <c r="EN8" s="1">
        <v>0.9657389107036195</v>
      </c>
      <c r="EO8" s="11">
        <v>0.30997216399999999</v>
      </c>
      <c r="EP8" s="1" t="s">
        <v>618</v>
      </c>
      <c r="EQ8" s="11">
        <v>0.66679236200000003</v>
      </c>
      <c r="ER8" s="1">
        <f t="shared" si="7"/>
        <v>0.9657389107036195</v>
      </c>
      <c r="ES8" s="1">
        <v>0</v>
      </c>
      <c r="ET8" s="1" t="s">
        <v>618</v>
      </c>
      <c r="EU8" s="11">
        <v>0.345537284</v>
      </c>
      <c r="EV8" s="1">
        <v>0.9657389107036195</v>
      </c>
      <c r="EW8" s="1">
        <v>0</v>
      </c>
      <c r="EX8" s="1" t="s">
        <v>618</v>
      </c>
      <c r="EY8" s="11">
        <v>0.74609984699999998</v>
      </c>
      <c r="EZ8" s="1">
        <v>0</v>
      </c>
      <c r="FA8" s="1">
        <v>0</v>
      </c>
      <c r="FB8" s="1" t="s">
        <v>618</v>
      </c>
      <c r="FC8" s="11">
        <v>0.74609984699999998</v>
      </c>
      <c r="FD8" s="1">
        <v>0</v>
      </c>
      <c r="FE8" s="1">
        <v>0</v>
      </c>
      <c r="FF8" s="1" t="s">
        <v>618</v>
      </c>
      <c r="FG8" s="11">
        <v>0.74609984699999998</v>
      </c>
      <c r="FH8" s="1">
        <v>0</v>
      </c>
      <c r="FI8" s="1">
        <v>0</v>
      </c>
      <c r="FJ8" s="1" t="s">
        <v>618</v>
      </c>
      <c r="FK8" s="11">
        <v>0.74609984699999998</v>
      </c>
      <c r="FL8" s="1">
        <v>0</v>
      </c>
      <c r="FM8" s="1">
        <v>0</v>
      </c>
      <c r="FN8" s="1" t="s">
        <v>618</v>
      </c>
      <c r="FO8" s="11">
        <v>0.74609984699999998</v>
      </c>
      <c r="FP8" s="1">
        <v>0</v>
      </c>
      <c r="FQ8" s="1">
        <v>0</v>
      </c>
      <c r="FR8" s="1" t="s">
        <v>618</v>
      </c>
      <c r="FS8" s="11">
        <v>0.74609984699999998</v>
      </c>
      <c r="FT8" s="1">
        <v>0</v>
      </c>
      <c r="FU8" s="1">
        <v>0</v>
      </c>
      <c r="FV8" s="1" t="s">
        <v>618</v>
      </c>
      <c r="FW8" s="11">
        <v>0.74609984699999998</v>
      </c>
      <c r="FX8" s="1">
        <v>0</v>
      </c>
      <c r="FY8" s="1">
        <v>0</v>
      </c>
      <c r="FZ8" s="1" t="s">
        <v>618</v>
      </c>
      <c r="GA8" s="11">
        <v>0.74609984699999998</v>
      </c>
      <c r="GB8" s="1">
        <v>0</v>
      </c>
      <c r="GC8" s="1">
        <v>0</v>
      </c>
      <c r="GD8" s="1" t="s">
        <v>618</v>
      </c>
      <c r="GE8" s="11">
        <v>0.74609984699999998</v>
      </c>
      <c r="GF8" s="1">
        <v>0</v>
      </c>
      <c r="GG8" s="1">
        <v>0</v>
      </c>
      <c r="GH8" s="1" t="s">
        <v>618</v>
      </c>
      <c r="GI8" s="11">
        <v>0.81904462099999997</v>
      </c>
      <c r="GJ8" s="1">
        <v>0.9657389107036195</v>
      </c>
      <c r="GK8" s="1">
        <v>0</v>
      </c>
      <c r="GL8" s="1" t="s">
        <v>618</v>
      </c>
      <c r="GM8" s="11">
        <v>0.81904462099999997</v>
      </c>
      <c r="GN8" s="1">
        <f t="shared" si="8"/>
        <v>0.9657389107036195</v>
      </c>
      <c r="GO8" s="11">
        <v>0.74609984699999998</v>
      </c>
      <c r="GP8" s="1" t="s">
        <v>618</v>
      </c>
      <c r="GQ8" s="12">
        <v>0.81904462099999997</v>
      </c>
      <c r="GR8" s="1">
        <f t="shared" si="9"/>
        <v>0.9657389107036195</v>
      </c>
      <c r="GS8" s="1">
        <v>0</v>
      </c>
      <c r="GT8" s="1" t="s">
        <v>618</v>
      </c>
      <c r="GU8" s="11">
        <v>0.81904462099999997</v>
      </c>
      <c r="GV8" s="1">
        <f t="shared" si="10"/>
        <v>0.9657389107036195</v>
      </c>
      <c r="GW8" s="11">
        <v>0.36271954899999997</v>
      </c>
      <c r="GX8" s="1" t="s">
        <v>618</v>
      </c>
      <c r="GY8" s="11">
        <v>0.81904462099999997</v>
      </c>
      <c r="GZ8" s="1">
        <f t="shared" si="11"/>
        <v>0.9657389107036195</v>
      </c>
      <c r="HA8" s="11">
        <v>0.311</v>
      </c>
      <c r="HB8" s="1" t="s">
        <v>618</v>
      </c>
      <c r="HC8" s="11">
        <v>0.81904462099999997</v>
      </c>
      <c r="HD8" s="1">
        <f t="shared" si="12"/>
        <v>0.9657389107036195</v>
      </c>
      <c r="HE8" s="12">
        <v>0.46876309199999999</v>
      </c>
      <c r="HF8" s="1" t="s">
        <v>618</v>
      </c>
      <c r="HG8" s="11">
        <v>0.62634657199999999</v>
      </c>
      <c r="HH8" s="1">
        <f t="shared" si="13"/>
        <v>0.9657389107036195</v>
      </c>
      <c r="HI8" s="1">
        <v>0</v>
      </c>
      <c r="HJ8" s="1" t="s">
        <v>618</v>
      </c>
      <c r="HK8" s="11">
        <v>0.81904462099999997</v>
      </c>
      <c r="HL8" s="1">
        <f t="shared" si="14"/>
        <v>0.9657389107036195</v>
      </c>
      <c r="HM8" s="12">
        <v>2.8723212029999998</v>
      </c>
      <c r="HN8" s="1" t="s">
        <v>618</v>
      </c>
      <c r="HO8" s="1">
        <v>1</v>
      </c>
      <c r="HP8" s="1">
        <v>3.4261089296380519E-2</v>
      </c>
      <c r="HQ8" s="1">
        <v>0</v>
      </c>
      <c r="HR8" s="1" t="s">
        <v>618</v>
      </c>
      <c r="HS8" s="1">
        <v>1</v>
      </c>
      <c r="HT8" s="1">
        <f t="shared" si="15"/>
        <v>3.4261089296380519E-2</v>
      </c>
      <c r="HU8" s="1">
        <v>0</v>
      </c>
      <c r="HV8" s="1" t="s">
        <v>618</v>
      </c>
      <c r="HW8" s="1">
        <v>1</v>
      </c>
      <c r="HX8" s="1">
        <f t="shared" si="16"/>
        <v>3.4261089296380519E-2</v>
      </c>
      <c r="HY8" s="1">
        <v>0</v>
      </c>
      <c r="HZ8" s="1" t="s">
        <v>618</v>
      </c>
      <c r="IA8" s="1">
        <v>0</v>
      </c>
      <c r="IB8" s="1">
        <v>0</v>
      </c>
      <c r="IC8" s="1">
        <v>0</v>
      </c>
      <c r="ID8" s="1" t="s">
        <v>618</v>
      </c>
      <c r="IE8" s="1">
        <v>0</v>
      </c>
      <c r="IF8" s="1">
        <v>0</v>
      </c>
      <c r="LA8" s="11">
        <v>0.69353166799999999</v>
      </c>
      <c r="LB8" s="1" t="s">
        <v>618</v>
      </c>
      <c r="LC8" s="11">
        <v>0.81904462099999997</v>
      </c>
      <c r="LD8" s="1">
        <v>0.9657389107036195</v>
      </c>
      <c r="LI8" s="1">
        <v>1</v>
      </c>
      <c r="LJ8" s="1" t="s">
        <v>618</v>
      </c>
      <c r="LK8" s="1">
        <v>1</v>
      </c>
      <c r="LL8" s="1">
        <f t="shared" si="17"/>
        <v>0.9657389107036195</v>
      </c>
      <c r="NA8" s="1">
        <v>0</v>
      </c>
      <c r="NB8" s="1" t="s">
        <v>618</v>
      </c>
      <c r="NC8" s="12">
        <v>0.81904462099999997</v>
      </c>
      <c r="ND8" s="1">
        <f t="shared" si="18"/>
        <v>0.9657389107036195</v>
      </c>
      <c r="QS8" s="1" t="s">
        <v>618</v>
      </c>
      <c r="QT8" s="1" t="s">
        <v>656</v>
      </c>
      <c r="QU8" s="1" t="s">
        <v>618</v>
      </c>
      <c r="QV8" s="1" t="s">
        <v>639</v>
      </c>
      <c r="QW8" s="1">
        <v>0.05</v>
      </c>
      <c r="QX8" s="1" t="s">
        <v>640</v>
      </c>
      <c r="QY8" s="1" t="s">
        <v>618</v>
      </c>
      <c r="QZ8" s="1" t="s">
        <v>639</v>
      </c>
      <c r="RA8" s="1">
        <v>0.05</v>
      </c>
      <c r="RB8" s="1" t="s">
        <v>640</v>
      </c>
      <c r="RC8" s="1" t="s">
        <v>632</v>
      </c>
      <c r="RG8" s="1" t="s">
        <v>632</v>
      </c>
      <c r="RK8" s="1" t="s">
        <v>618</v>
      </c>
      <c r="RL8" s="1" t="s">
        <v>639</v>
      </c>
      <c r="RM8" s="1">
        <v>0</v>
      </c>
      <c r="RN8" s="1" t="s">
        <v>641</v>
      </c>
      <c r="RO8" s="1" t="s">
        <v>618</v>
      </c>
      <c r="RP8" s="1" t="s">
        <v>639</v>
      </c>
      <c r="RQ8" s="1">
        <v>0.05</v>
      </c>
      <c r="RR8" s="1" t="s">
        <v>641</v>
      </c>
      <c r="RU8" s="1" t="s">
        <v>618</v>
      </c>
      <c r="RV8" s="1" t="s">
        <v>632</v>
      </c>
      <c r="RZ8" s="1" t="s">
        <v>632</v>
      </c>
      <c r="SD8" s="1" t="s">
        <v>618</v>
      </c>
      <c r="SE8" s="1" t="s">
        <v>639</v>
      </c>
      <c r="SF8" s="1">
        <v>0.05</v>
      </c>
      <c r="SG8" s="1" t="s">
        <v>641</v>
      </c>
      <c r="SH8" s="1" t="s">
        <v>618</v>
      </c>
      <c r="SI8" s="1" t="s">
        <v>639</v>
      </c>
      <c r="SJ8" s="1">
        <v>0.05</v>
      </c>
      <c r="SK8" s="1" t="s">
        <v>641</v>
      </c>
      <c r="SN8" s="1" t="s">
        <v>618</v>
      </c>
      <c r="SO8" s="1" t="s">
        <v>632</v>
      </c>
      <c r="SS8" s="1" t="s">
        <v>632</v>
      </c>
      <c r="SW8" s="1" t="s">
        <v>632</v>
      </c>
      <c r="SZ8" s="1" t="s">
        <v>618</v>
      </c>
      <c r="TA8" s="1" t="s">
        <v>639</v>
      </c>
      <c r="TB8" s="1">
        <v>0.05</v>
      </c>
      <c r="TC8" s="1" t="s">
        <v>641</v>
      </c>
      <c r="TD8" s="1" t="s">
        <v>618</v>
      </c>
      <c r="TE8" s="1" t="s">
        <v>639</v>
      </c>
      <c r="TF8" s="1">
        <v>0.05</v>
      </c>
      <c r="TG8" s="1" t="s">
        <v>641</v>
      </c>
      <c r="TJ8" s="1" t="s">
        <v>618</v>
      </c>
      <c r="TK8" s="1" t="s">
        <v>618</v>
      </c>
      <c r="TL8" s="1" t="s">
        <v>639</v>
      </c>
      <c r="TM8" s="1">
        <v>0.05</v>
      </c>
      <c r="TN8" s="1" t="s">
        <v>641</v>
      </c>
      <c r="TQ8" s="1" t="s">
        <v>618</v>
      </c>
      <c r="TR8" s="1" t="s">
        <v>632</v>
      </c>
      <c r="TV8" s="1" t="s">
        <v>632</v>
      </c>
      <c r="TZ8" s="1" t="s">
        <v>632</v>
      </c>
      <c r="UD8" s="1" t="s">
        <v>618</v>
      </c>
      <c r="UE8" s="1" t="s">
        <v>639</v>
      </c>
      <c r="UF8" s="1">
        <v>0.05</v>
      </c>
      <c r="UG8" s="1" t="s">
        <v>640</v>
      </c>
      <c r="UH8" s="1" t="s">
        <v>618</v>
      </c>
      <c r="UI8" s="1" t="s">
        <v>639</v>
      </c>
      <c r="UJ8" s="1">
        <v>0</v>
      </c>
      <c r="UK8" s="1" t="s">
        <v>641</v>
      </c>
      <c r="UL8" s="1" t="s">
        <v>618</v>
      </c>
      <c r="UM8" s="1" t="s">
        <v>618</v>
      </c>
      <c r="UN8" s="1" t="s">
        <v>618</v>
      </c>
      <c r="VI8" s="1" t="s">
        <v>618</v>
      </c>
      <c r="VJ8" s="17">
        <v>63333323.920000002</v>
      </c>
      <c r="VQ8" s="1" t="s">
        <v>632</v>
      </c>
      <c r="VT8" s="1" t="s">
        <v>618</v>
      </c>
      <c r="VU8" s="1">
        <v>0</v>
      </c>
      <c r="VV8" s="1">
        <v>0</v>
      </c>
      <c r="WA8" s="1">
        <v>0</v>
      </c>
      <c r="WB8" s="1">
        <v>0</v>
      </c>
      <c r="WG8" s="1">
        <v>0</v>
      </c>
      <c r="WH8" s="1">
        <v>0</v>
      </c>
      <c r="WM8" s="1">
        <v>0</v>
      </c>
      <c r="WN8" s="1">
        <v>0</v>
      </c>
      <c r="WR8" s="1" t="s">
        <v>642</v>
      </c>
    </row>
    <row r="9" spans="1:616" s="1" customFormat="1">
      <c r="A9" s="1" t="s">
        <v>616</v>
      </c>
      <c r="D9" t="s">
        <v>617</v>
      </c>
      <c r="E9" s="3">
        <v>46153</v>
      </c>
      <c r="F9" s="1" t="s">
        <v>618</v>
      </c>
      <c r="G9" s="1" t="s">
        <v>618</v>
      </c>
      <c r="H9" s="1" t="s">
        <v>618</v>
      </c>
      <c r="I9" s="1" t="s">
        <v>618</v>
      </c>
      <c r="J9" s="1" t="s">
        <v>618</v>
      </c>
      <c r="K9" s="1" t="s">
        <v>619</v>
      </c>
      <c r="L9" s="1" t="s">
        <v>620</v>
      </c>
      <c r="M9" s="1" t="s">
        <v>621</v>
      </c>
      <c r="N9" t="s">
        <v>617</v>
      </c>
      <c r="O9" s="3">
        <v>46022</v>
      </c>
      <c r="P9" s="1" t="s">
        <v>618</v>
      </c>
      <c r="U9" s="1" t="s">
        <v>622</v>
      </c>
      <c r="V9" s="1" t="s">
        <v>623</v>
      </c>
      <c r="W9" s="1" t="s">
        <v>661</v>
      </c>
      <c r="X9" s="1">
        <v>1</v>
      </c>
      <c r="Y9" s="1" t="s">
        <v>662</v>
      </c>
      <c r="Z9" s="1" t="s">
        <v>626</v>
      </c>
      <c r="AA9" s="1">
        <v>8</v>
      </c>
      <c r="AF9" s="1" t="s">
        <v>627</v>
      </c>
      <c r="AG9" s="1" t="s">
        <v>618</v>
      </c>
      <c r="AH9" s="1" t="s">
        <v>628</v>
      </c>
      <c r="AI9" s="1" t="s">
        <v>656</v>
      </c>
      <c r="AJ9" s="3">
        <v>46369</v>
      </c>
      <c r="AK9" s="1" t="s">
        <v>657</v>
      </c>
      <c r="AL9" s="3">
        <v>42735</v>
      </c>
      <c r="AM9" s="1" t="s">
        <v>658</v>
      </c>
      <c r="AN9" s="1" t="s">
        <v>632</v>
      </c>
      <c r="AO9" s="1">
        <v>0</v>
      </c>
      <c r="AP9" s="1" t="s">
        <v>632</v>
      </c>
      <c r="AQ9" s="1" t="s">
        <v>632</v>
      </c>
      <c r="AR9" s="1" t="s">
        <v>632</v>
      </c>
      <c r="AW9" s="1" t="s">
        <v>618</v>
      </c>
      <c r="AX9" s="1" t="s">
        <v>633</v>
      </c>
      <c r="AY9" s="1" t="s">
        <v>634</v>
      </c>
      <c r="AZ9" s="1" t="s">
        <v>635</v>
      </c>
      <c r="BA9" s="1" t="s">
        <v>636</v>
      </c>
      <c r="BD9" s="4">
        <v>1</v>
      </c>
      <c r="BH9" s="1" t="s">
        <v>632</v>
      </c>
      <c r="BJ9" s="3">
        <v>46022</v>
      </c>
      <c r="BK9" s="1">
        <v>0.9</v>
      </c>
      <c r="BN9" s="1">
        <v>0.9</v>
      </c>
      <c r="BP9" s="1">
        <v>0</v>
      </c>
      <c r="BS9" s="3">
        <v>46022</v>
      </c>
      <c r="BT9" s="5">
        <v>1</v>
      </c>
      <c r="BU9" s="1">
        <v>0</v>
      </c>
      <c r="BV9" s="1">
        <v>0.33</v>
      </c>
      <c r="BW9" s="1">
        <v>0.67</v>
      </c>
      <c r="BX9" s="1">
        <v>0.33</v>
      </c>
      <c r="BY9" s="1">
        <v>0.08</v>
      </c>
      <c r="BZ9" s="1">
        <v>0.25</v>
      </c>
      <c r="CA9" s="1">
        <v>0</v>
      </c>
      <c r="CB9" s="1" t="s">
        <v>632</v>
      </c>
      <c r="CC9" s="1" t="s">
        <v>632</v>
      </c>
      <c r="CD9" s="1" t="s">
        <v>618</v>
      </c>
      <c r="CE9" s="1">
        <v>0</v>
      </c>
      <c r="CF9" s="1">
        <v>0</v>
      </c>
      <c r="CG9" s="1" t="s">
        <v>632</v>
      </c>
      <c r="CH9" s="1" t="s">
        <v>637</v>
      </c>
      <c r="CI9" s="1">
        <v>0</v>
      </c>
      <c r="CJ9" s="1">
        <v>0</v>
      </c>
      <c r="CK9" s="1">
        <v>0.08</v>
      </c>
      <c r="CL9" s="1">
        <v>0.08</v>
      </c>
      <c r="CM9" s="1">
        <v>0</v>
      </c>
      <c r="CN9" s="1">
        <v>0.08</v>
      </c>
      <c r="CO9" s="1">
        <v>0.08</v>
      </c>
      <c r="CP9" s="1">
        <v>0</v>
      </c>
      <c r="CQ9" s="1">
        <v>0</v>
      </c>
      <c r="CR9" s="1">
        <v>0</v>
      </c>
      <c r="CS9" s="1">
        <v>0</v>
      </c>
      <c r="CT9" s="6">
        <v>0</v>
      </c>
      <c r="CU9" s="6">
        <v>0</v>
      </c>
      <c r="CV9" s="6">
        <v>0</v>
      </c>
      <c r="CW9" s="1">
        <v>0</v>
      </c>
      <c r="CX9" s="1">
        <v>0</v>
      </c>
      <c r="CY9" s="1" t="s">
        <v>638</v>
      </c>
      <c r="CZ9" s="3">
        <v>46022</v>
      </c>
      <c r="DA9" s="7">
        <v>0.43720458000000001</v>
      </c>
      <c r="DB9" s="1" t="s">
        <v>618</v>
      </c>
      <c r="DC9" s="1">
        <v>0.74</v>
      </c>
      <c r="DD9" s="1">
        <v>0.9657389107036195</v>
      </c>
      <c r="DE9" s="7">
        <v>4.6956947629999997</v>
      </c>
      <c r="DF9" s="1" t="s">
        <v>618</v>
      </c>
      <c r="DG9" s="1">
        <v>0.74</v>
      </c>
      <c r="DH9" s="1">
        <v>0.9657389107036195</v>
      </c>
      <c r="DI9" s="8">
        <v>21848.582190000001</v>
      </c>
      <c r="DJ9" s="1" t="s">
        <v>618</v>
      </c>
      <c r="DK9" s="1">
        <v>0.74</v>
      </c>
      <c r="DL9" s="1">
        <f t="shared" si="1"/>
        <v>0.9657389107036195</v>
      </c>
      <c r="DM9" s="9">
        <v>5.1328993430000001</v>
      </c>
      <c r="DN9" s="1" t="s">
        <v>618</v>
      </c>
      <c r="DO9" s="1">
        <f t="shared" si="20"/>
        <v>0.74</v>
      </c>
      <c r="DP9" s="1">
        <f t="shared" si="2"/>
        <v>0.9657389107036195</v>
      </c>
      <c r="DQ9" s="9">
        <v>21853.715089343001</v>
      </c>
      <c r="DR9" s="1" t="s">
        <v>618</v>
      </c>
      <c r="DS9" s="1">
        <v>0.68232932555880754</v>
      </c>
      <c r="DT9" s="1">
        <f t="shared" si="0"/>
        <v>0.9657389107036195</v>
      </c>
      <c r="DU9" s="10">
        <v>2.0142729000000002E-2</v>
      </c>
      <c r="DV9" s="1" t="s">
        <v>618</v>
      </c>
      <c r="DW9" s="11">
        <v>0.553401798</v>
      </c>
      <c r="DX9" s="1">
        <f t="shared" si="3"/>
        <v>0.9657389107036195</v>
      </c>
      <c r="DY9" s="11">
        <v>85.759221650000001</v>
      </c>
      <c r="DZ9" s="1" t="s">
        <v>618</v>
      </c>
      <c r="EA9" s="11">
        <v>0.553401798</v>
      </c>
      <c r="EB9" s="1">
        <f t="shared" si="4"/>
        <v>0.9657389107036195</v>
      </c>
      <c r="EC9" s="10">
        <v>0.191576671</v>
      </c>
      <c r="ED9" s="1" t="s">
        <v>618</v>
      </c>
      <c r="EE9" s="11">
        <v>0.70807951899999999</v>
      </c>
      <c r="EF9" s="1">
        <f t="shared" si="5"/>
        <v>0.9657389107036195</v>
      </c>
      <c r="EG9" s="11">
        <v>815.65246079999997</v>
      </c>
      <c r="EH9" s="1" t="s">
        <v>618</v>
      </c>
      <c r="EI9" s="11">
        <v>0.70807951899999999</v>
      </c>
      <c r="EJ9" s="1">
        <f t="shared" si="6"/>
        <v>0.9657389107036195</v>
      </c>
      <c r="EK9" s="1">
        <v>0</v>
      </c>
      <c r="EL9" s="1" t="s">
        <v>618</v>
      </c>
      <c r="EM9" s="11">
        <v>0.81904462099999997</v>
      </c>
      <c r="EN9" s="1">
        <v>0.9657389107036195</v>
      </c>
      <c r="EO9" s="11">
        <v>0.30997216399999999</v>
      </c>
      <c r="EP9" s="1" t="s">
        <v>618</v>
      </c>
      <c r="EQ9" s="11">
        <v>0.66679236200000003</v>
      </c>
      <c r="ER9" s="1">
        <f t="shared" si="7"/>
        <v>0.9657389107036195</v>
      </c>
      <c r="ES9" s="1">
        <v>0</v>
      </c>
      <c r="ET9" s="1" t="s">
        <v>618</v>
      </c>
      <c r="EU9" s="11">
        <v>0.345537284</v>
      </c>
      <c r="EV9" s="1">
        <v>0.9657389107036195</v>
      </c>
      <c r="EW9" s="1">
        <v>0</v>
      </c>
      <c r="EX9" s="1" t="s">
        <v>618</v>
      </c>
      <c r="EY9" s="11">
        <v>0.74609984699999998</v>
      </c>
      <c r="EZ9" s="1">
        <v>0</v>
      </c>
      <c r="FA9" s="1">
        <v>0</v>
      </c>
      <c r="FB9" s="1" t="s">
        <v>618</v>
      </c>
      <c r="FC9" s="11">
        <v>0.74609984699999998</v>
      </c>
      <c r="FD9" s="1">
        <v>0</v>
      </c>
      <c r="FE9" s="1">
        <v>0</v>
      </c>
      <c r="FF9" s="1" t="s">
        <v>618</v>
      </c>
      <c r="FG9" s="11">
        <v>0.74609984699999998</v>
      </c>
      <c r="FH9" s="1">
        <v>0</v>
      </c>
      <c r="FI9" s="1">
        <v>0</v>
      </c>
      <c r="FJ9" s="1" t="s">
        <v>618</v>
      </c>
      <c r="FK9" s="11">
        <v>0.74609984699999998</v>
      </c>
      <c r="FL9" s="1">
        <v>0</v>
      </c>
      <c r="FM9" s="1">
        <v>0</v>
      </c>
      <c r="FN9" s="1" t="s">
        <v>618</v>
      </c>
      <c r="FO9" s="11">
        <v>0.74609984699999998</v>
      </c>
      <c r="FP9" s="1">
        <v>0</v>
      </c>
      <c r="FQ9" s="1">
        <v>0</v>
      </c>
      <c r="FR9" s="1" t="s">
        <v>618</v>
      </c>
      <c r="FS9" s="11">
        <v>0.74609984699999998</v>
      </c>
      <c r="FT9" s="1">
        <v>0</v>
      </c>
      <c r="FU9" s="1">
        <v>0</v>
      </c>
      <c r="FV9" s="1" t="s">
        <v>618</v>
      </c>
      <c r="FW9" s="11">
        <v>0.74609984699999998</v>
      </c>
      <c r="FX9" s="1">
        <v>0</v>
      </c>
      <c r="FY9" s="1">
        <v>0</v>
      </c>
      <c r="FZ9" s="1" t="s">
        <v>618</v>
      </c>
      <c r="GA9" s="11">
        <v>0.74609984699999998</v>
      </c>
      <c r="GB9" s="1">
        <v>0</v>
      </c>
      <c r="GC9" s="1">
        <v>0</v>
      </c>
      <c r="GD9" s="1" t="s">
        <v>618</v>
      </c>
      <c r="GE9" s="11">
        <v>0.74609984699999998</v>
      </c>
      <c r="GF9" s="1">
        <v>0</v>
      </c>
      <c r="GG9" s="1">
        <v>0</v>
      </c>
      <c r="GH9" s="1" t="s">
        <v>618</v>
      </c>
      <c r="GI9" s="11">
        <v>0.81904462099999997</v>
      </c>
      <c r="GJ9" s="1">
        <v>0.9657389107036195</v>
      </c>
      <c r="GK9" s="1">
        <v>0</v>
      </c>
      <c r="GL9" s="1" t="s">
        <v>618</v>
      </c>
      <c r="GM9" s="11">
        <v>0.81904462099999997</v>
      </c>
      <c r="GN9" s="1">
        <f t="shared" si="8"/>
        <v>0.9657389107036195</v>
      </c>
      <c r="GO9" s="11">
        <v>0.74609984699999998</v>
      </c>
      <c r="GP9" s="1" t="s">
        <v>618</v>
      </c>
      <c r="GQ9" s="12">
        <v>0.81904462099999997</v>
      </c>
      <c r="GR9" s="1">
        <f t="shared" si="9"/>
        <v>0.9657389107036195</v>
      </c>
      <c r="GS9" s="1">
        <v>0</v>
      </c>
      <c r="GT9" s="1" t="s">
        <v>618</v>
      </c>
      <c r="GU9" s="11">
        <v>0.81904462099999997</v>
      </c>
      <c r="GV9" s="1">
        <f t="shared" si="10"/>
        <v>0.9657389107036195</v>
      </c>
      <c r="GW9" s="11">
        <v>0.36271954899999997</v>
      </c>
      <c r="GX9" s="1" t="s">
        <v>618</v>
      </c>
      <c r="GY9" s="11">
        <v>0.81904462099999997</v>
      </c>
      <c r="GZ9" s="1">
        <f t="shared" si="11"/>
        <v>0.9657389107036195</v>
      </c>
      <c r="HA9" s="11">
        <v>0.311</v>
      </c>
      <c r="HB9" s="1" t="s">
        <v>618</v>
      </c>
      <c r="HC9" s="11">
        <v>0.81904462099999997</v>
      </c>
      <c r="HD9" s="1">
        <f t="shared" si="12"/>
        <v>0.9657389107036195</v>
      </c>
      <c r="HE9" s="12">
        <v>0.46876309199999999</v>
      </c>
      <c r="HF9" s="1" t="s">
        <v>618</v>
      </c>
      <c r="HG9" s="11">
        <v>0.62634657199999999</v>
      </c>
      <c r="HH9" s="1">
        <f t="shared" si="13"/>
        <v>0.9657389107036195</v>
      </c>
      <c r="HI9" s="1">
        <v>0</v>
      </c>
      <c r="HJ9" s="1" t="s">
        <v>618</v>
      </c>
      <c r="HK9" s="11">
        <v>0.81904462099999997</v>
      </c>
      <c r="HL9" s="1">
        <f t="shared" si="14"/>
        <v>0.9657389107036195</v>
      </c>
      <c r="HM9" s="12">
        <v>2.8723212029999998</v>
      </c>
      <c r="HN9" s="1" t="s">
        <v>618</v>
      </c>
      <c r="HO9" s="1">
        <v>1</v>
      </c>
      <c r="HP9" s="1">
        <v>3.4261089296380519E-2</v>
      </c>
      <c r="HQ9" s="1">
        <v>0</v>
      </c>
      <c r="HR9" s="1" t="s">
        <v>618</v>
      </c>
      <c r="HS9" s="1">
        <v>1</v>
      </c>
      <c r="HT9" s="1">
        <f t="shared" si="15"/>
        <v>3.4261089296380519E-2</v>
      </c>
      <c r="HU9" s="1">
        <v>0</v>
      </c>
      <c r="HV9" s="1" t="s">
        <v>618</v>
      </c>
      <c r="HW9" s="1">
        <v>1</v>
      </c>
      <c r="HX9" s="1">
        <f t="shared" si="16"/>
        <v>3.4261089296380519E-2</v>
      </c>
      <c r="HY9" s="1">
        <v>0</v>
      </c>
      <c r="HZ9" s="1" t="s">
        <v>618</v>
      </c>
      <c r="IA9" s="1">
        <v>0</v>
      </c>
      <c r="IB9" s="1">
        <v>0</v>
      </c>
      <c r="IC9" s="1">
        <v>0</v>
      </c>
      <c r="ID9" s="1" t="s">
        <v>618</v>
      </c>
      <c r="IE9" s="1">
        <v>0</v>
      </c>
      <c r="IF9" s="1">
        <v>0</v>
      </c>
      <c r="LA9" s="11">
        <v>0.69353166799999999</v>
      </c>
      <c r="LB9" s="1" t="s">
        <v>618</v>
      </c>
      <c r="LC9" s="11">
        <v>0.81904462099999997</v>
      </c>
      <c r="LD9" s="1">
        <v>0.9657389107036195</v>
      </c>
      <c r="LI9" s="1">
        <v>1</v>
      </c>
      <c r="LJ9" s="1" t="s">
        <v>618</v>
      </c>
      <c r="LK9" s="1">
        <v>1</v>
      </c>
      <c r="LL9" s="1">
        <f t="shared" si="17"/>
        <v>0.9657389107036195</v>
      </c>
      <c r="NA9" s="1">
        <v>0</v>
      </c>
      <c r="NB9" s="1" t="s">
        <v>618</v>
      </c>
      <c r="NC9" s="12">
        <v>0.81904462099999997</v>
      </c>
      <c r="ND9" s="1">
        <f t="shared" si="18"/>
        <v>0.9657389107036195</v>
      </c>
      <c r="QS9" s="1" t="s">
        <v>618</v>
      </c>
      <c r="QT9" s="1" t="s">
        <v>656</v>
      </c>
      <c r="QU9" s="1" t="s">
        <v>618</v>
      </c>
      <c r="QV9" s="1" t="s">
        <v>639</v>
      </c>
      <c r="QW9" s="1">
        <v>0.05</v>
      </c>
      <c r="QX9" s="1" t="s">
        <v>640</v>
      </c>
      <c r="QY9" s="1" t="s">
        <v>618</v>
      </c>
      <c r="QZ9" s="1" t="s">
        <v>639</v>
      </c>
      <c r="RA9" s="1">
        <v>0.05</v>
      </c>
      <c r="RB9" s="1" t="s">
        <v>640</v>
      </c>
      <c r="RC9" s="1" t="s">
        <v>632</v>
      </c>
      <c r="RG9" s="1" t="s">
        <v>632</v>
      </c>
      <c r="RK9" s="1" t="s">
        <v>618</v>
      </c>
      <c r="RL9" s="1" t="s">
        <v>639</v>
      </c>
      <c r="RM9" s="1">
        <v>0</v>
      </c>
      <c r="RN9" s="1" t="s">
        <v>641</v>
      </c>
      <c r="RO9" s="1" t="s">
        <v>618</v>
      </c>
      <c r="RP9" s="1" t="s">
        <v>639</v>
      </c>
      <c r="RQ9" s="1">
        <v>0.05</v>
      </c>
      <c r="RR9" s="1" t="s">
        <v>641</v>
      </c>
      <c r="RU9" s="1" t="s">
        <v>618</v>
      </c>
      <c r="RV9" s="1" t="s">
        <v>632</v>
      </c>
      <c r="RZ9" s="1" t="s">
        <v>632</v>
      </c>
      <c r="SD9" s="1" t="s">
        <v>618</v>
      </c>
      <c r="SE9" s="1" t="s">
        <v>639</v>
      </c>
      <c r="SF9" s="1">
        <v>0.05</v>
      </c>
      <c r="SG9" s="1" t="s">
        <v>641</v>
      </c>
      <c r="SH9" s="1" t="s">
        <v>618</v>
      </c>
      <c r="SI9" s="1" t="s">
        <v>639</v>
      </c>
      <c r="SJ9" s="1">
        <v>0.05</v>
      </c>
      <c r="SK9" s="1" t="s">
        <v>641</v>
      </c>
      <c r="SN9" s="1" t="s">
        <v>618</v>
      </c>
      <c r="SO9" s="1" t="s">
        <v>632</v>
      </c>
      <c r="SS9" s="1" t="s">
        <v>632</v>
      </c>
      <c r="SW9" s="1" t="s">
        <v>632</v>
      </c>
      <c r="SZ9" s="1" t="s">
        <v>618</v>
      </c>
      <c r="TA9" s="1" t="s">
        <v>639</v>
      </c>
      <c r="TB9" s="1">
        <v>0.05</v>
      </c>
      <c r="TC9" s="1" t="s">
        <v>641</v>
      </c>
      <c r="TD9" s="1" t="s">
        <v>618</v>
      </c>
      <c r="TE9" s="1" t="s">
        <v>639</v>
      </c>
      <c r="TF9" s="1">
        <v>0.05</v>
      </c>
      <c r="TG9" s="1" t="s">
        <v>641</v>
      </c>
      <c r="TJ9" s="1" t="s">
        <v>618</v>
      </c>
      <c r="TK9" s="1" t="s">
        <v>618</v>
      </c>
      <c r="TL9" s="1" t="s">
        <v>639</v>
      </c>
      <c r="TM9" s="1">
        <v>0.05</v>
      </c>
      <c r="TN9" s="1" t="s">
        <v>641</v>
      </c>
      <c r="TQ9" s="1" t="s">
        <v>618</v>
      </c>
      <c r="TR9" s="1" t="s">
        <v>632</v>
      </c>
      <c r="TV9" s="1" t="s">
        <v>632</v>
      </c>
      <c r="TZ9" s="1" t="s">
        <v>632</v>
      </c>
      <c r="UD9" s="1" t="s">
        <v>618</v>
      </c>
      <c r="UE9" s="1" t="s">
        <v>639</v>
      </c>
      <c r="UF9" s="1">
        <v>0.05</v>
      </c>
      <c r="UG9" s="1" t="s">
        <v>640</v>
      </c>
      <c r="UH9" s="1" t="s">
        <v>618</v>
      </c>
      <c r="UI9" s="1" t="s">
        <v>639</v>
      </c>
      <c r="UJ9" s="1">
        <v>0</v>
      </c>
      <c r="UK9" s="1" t="s">
        <v>641</v>
      </c>
      <c r="UL9" s="1" t="s">
        <v>618</v>
      </c>
      <c r="UM9" s="1" t="s">
        <v>618</v>
      </c>
      <c r="UN9" s="1" t="s">
        <v>618</v>
      </c>
      <c r="VI9" s="1" t="s">
        <v>618</v>
      </c>
      <c r="VJ9" s="14">
        <v>3281909.2719999999</v>
      </c>
      <c r="VQ9" s="1" t="s">
        <v>632</v>
      </c>
      <c r="VT9" s="1" t="s">
        <v>618</v>
      </c>
      <c r="VU9" s="1">
        <v>0</v>
      </c>
      <c r="VV9" s="1">
        <v>0</v>
      </c>
      <c r="WA9" s="1">
        <v>0</v>
      </c>
      <c r="WB9" s="1">
        <v>0</v>
      </c>
      <c r="WG9" s="1">
        <v>0</v>
      </c>
      <c r="WH9" s="1">
        <v>0</v>
      </c>
      <c r="WM9" s="1">
        <v>0</v>
      </c>
      <c r="WN9" s="1">
        <v>0</v>
      </c>
      <c r="WR9" s="1" t="s">
        <v>642</v>
      </c>
    </row>
    <row r="10" spans="1:616" s="1" customFormat="1">
      <c r="A10" s="1" t="s">
        <v>616</v>
      </c>
      <c r="D10" t="s">
        <v>617</v>
      </c>
      <c r="E10" s="3">
        <v>46153</v>
      </c>
      <c r="F10" s="1" t="s">
        <v>618</v>
      </c>
      <c r="G10" s="1" t="s">
        <v>618</v>
      </c>
      <c r="H10" s="1" t="s">
        <v>618</v>
      </c>
      <c r="I10" s="1" t="s">
        <v>618</v>
      </c>
      <c r="J10" s="1" t="s">
        <v>618</v>
      </c>
      <c r="K10" s="1" t="s">
        <v>619</v>
      </c>
      <c r="L10" s="1" t="s">
        <v>620</v>
      </c>
      <c r="M10" s="1" t="s">
        <v>621</v>
      </c>
      <c r="N10" t="s">
        <v>617</v>
      </c>
      <c r="O10" s="3">
        <v>46022</v>
      </c>
      <c r="P10" s="1" t="s">
        <v>618</v>
      </c>
      <c r="U10" s="1" t="s">
        <v>622</v>
      </c>
      <c r="V10" s="1" t="s">
        <v>623</v>
      </c>
      <c r="W10" s="1" t="s">
        <v>663</v>
      </c>
      <c r="X10" s="1">
        <v>1</v>
      </c>
      <c r="Y10" s="1" t="s">
        <v>664</v>
      </c>
      <c r="Z10" s="1" t="s">
        <v>626</v>
      </c>
      <c r="AA10" s="1">
        <v>9</v>
      </c>
      <c r="AF10" s="1" t="s">
        <v>627</v>
      </c>
      <c r="AG10" s="1" t="s">
        <v>618</v>
      </c>
      <c r="AH10" s="1" t="s">
        <v>628</v>
      </c>
      <c r="AI10" s="1" t="s">
        <v>665</v>
      </c>
      <c r="AJ10" s="3">
        <v>46369</v>
      </c>
      <c r="AK10" s="1" t="s">
        <v>666</v>
      </c>
      <c r="AL10" s="3">
        <v>42735</v>
      </c>
      <c r="AM10" s="1" t="s">
        <v>667</v>
      </c>
      <c r="AS10" s="1">
        <v>0.85</v>
      </c>
      <c r="AT10" s="1" t="s">
        <v>618</v>
      </c>
      <c r="AU10" s="1" t="s">
        <v>618</v>
      </c>
      <c r="AV10" s="1">
        <v>0</v>
      </c>
      <c r="AW10" s="1" t="s">
        <v>618</v>
      </c>
      <c r="AX10" s="1" t="s">
        <v>633</v>
      </c>
      <c r="AY10" s="1" t="s">
        <v>634</v>
      </c>
      <c r="AZ10" s="1" t="s">
        <v>635</v>
      </c>
      <c r="BA10" s="1" t="s">
        <v>636</v>
      </c>
      <c r="BD10" s="4">
        <v>1</v>
      </c>
      <c r="BH10" s="1" t="s">
        <v>618</v>
      </c>
      <c r="BI10" s="13" t="s">
        <v>668</v>
      </c>
      <c r="BJ10" s="3">
        <v>46022</v>
      </c>
      <c r="BM10" s="1">
        <v>0.85</v>
      </c>
      <c r="BO10" s="1">
        <v>0.85</v>
      </c>
      <c r="BP10" s="1">
        <v>0</v>
      </c>
      <c r="BQ10" s="6">
        <v>0.85</v>
      </c>
      <c r="BR10" s="1">
        <v>0</v>
      </c>
      <c r="BS10" s="3">
        <v>46022</v>
      </c>
      <c r="BT10" s="5">
        <v>1</v>
      </c>
      <c r="BU10" s="1">
        <v>0.03</v>
      </c>
      <c r="BV10" s="1">
        <v>0.97</v>
      </c>
      <c r="BW10" s="1">
        <v>0</v>
      </c>
      <c r="BX10" s="1">
        <v>0.97</v>
      </c>
      <c r="BY10" s="1">
        <v>0.2</v>
      </c>
      <c r="BZ10" s="1">
        <v>0.77</v>
      </c>
      <c r="CA10" s="1">
        <v>0</v>
      </c>
      <c r="CB10" s="1" t="s">
        <v>618</v>
      </c>
      <c r="CC10" s="1" t="s">
        <v>632</v>
      </c>
      <c r="CD10" s="1" t="s">
        <v>618</v>
      </c>
      <c r="CE10" s="1">
        <v>0</v>
      </c>
      <c r="CF10" s="1">
        <v>0</v>
      </c>
      <c r="CG10" s="1" t="s">
        <v>632</v>
      </c>
      <c r="CH10" s="1" t="s">
        <v>637</v>
      </c>
      <c r="CI10" s="1">
        <v>0</v>
      </c>
      <c r="CJ10" s="1">
        <v>0</v>
      </c>
      <c r="CK10" s="1">
        <v>0.18</v>
      </c>
      <c r="CL10" s="14">
        <v>0.2</v>
      </c>
      <c r="CM10" s="1">
        <v>0.17</v>
      </c>
      <c r="CN10" s="1">
        <v>0.18</v>
      </c>
      <c r="CO10" s="14">
        <v>0.2</v>
      </c>
      <c r="CP10" s="1">
        <v>0.17</v>
      </c>
      <c r="CQ10" s="1">
        <v>0.19</v>
      </c>
      <c r="CR10" s="1">
        <v>1E-3</v>
      </c>
      <c r="CS10" s="1">
        <v>0</v>
      </c>
      <c r="CT10" s="6">
        <v>8.0000000000000002E-3</v>
      </c>
      <c r="CU10" s="6">
        <v>1E-3</v>
      </c>
      <c r="CV10" s="6">
        <v>0</v>
      </c>
      <c r="CW10" s="1">
        <v>8.0000000000000002E-3</v>
      </c>
      <c r="CX10" s="1">
        <v>3.5000000000000003E-2</v>
      </c>
      <c r="CY10" s="1" t="s">
        <v>638</v>
      </c>
      <c r="CZ10" s="3">
        <v>46022</v>
      </c>
      <c r="DA10" s="7">
        <v>8105.4037550000003</v>
      </c>
      <c r="DB10" s="1" t="s">
        <v>618</v>
      </c>
      <c r="DC10" s="1">
        <v>0.84</v>
      </c>
      <c r="DD10" s="1">
        <v>0.98456190637599139</v>
      </c>
      <c r="DE10" s="7">
        <v>1708.690979</v>
      </c>
      <c r="DF10" s="1" t="s">
        <v>618</v>
      </c>
      <c r="DG10" s="1">
        <v>0.83</v>
      </c>
      <c r="DH10" s="1">
        <v>0.98456190637599139</v>
      </c>
      <c r="DI10" s="8">
        <v>30091.369839999999</v>
      </c>
      <c r="DJ10" s="1" t="s">
        <v>618</v>
      </c>
      <c r="DK10" s="1">
        <v>0.83</v>
      </c>
      <c r="DL10" s="1">
        <f t="shared" si="1"/>
        <v>0.98456190637599139</v>
      </c>
      <c r="DM10" s="9">
        <v>9814.0947340000002</v>
      </c>
      <c r="DN10" s="1" t="s">
        <v>618</v>
      </c>
      <c r="DO10" s="1">
        <f>DG10</f>
        <v>0.83</v>
      </c>
      <c r="DP10" s="1">
        <f t="shared" si="2"/>
        <v>0.98456190637599139</v>
      </c>
      <c r="DQ10" s="9">
        <v>39905.464573999998</v>
      </c>
      <c r="DR10" s="1" t="s">
        <v>618</v>
      </c>
      <c r="DS10" s="1">
        <v>0.62146325876367747</v>
      </c>
      <c r="DT10" s="1">
        <f t="shared" si="0"/>
        <v>0.98456190637599139</v>
      </c>
      <c r="DU10" s="10">
        <v>167.11582150000001</v>
      </c>
      <c r="DV10" s="1" t="s">
        <v>618</v>
      </c>
      <c r="DW10" s="11">
        <v>0.61998979099999996</v>
      </c>
      <c r="DX10" s="1">
        <f t="shared" si="3"/>
        <v>0.98456190637599139</v>
      </c>
      <c r="DY10" s="11">
        <v>679.51600989999997</v>
      </c>
      <c r="DZ10" s="1" t="s">
        <v>618</v>
      </c>
      <c r="EA10" s="11">
        <v>0.61998979099999996</v>
      </c>
      <c r="EB10" s="1">
        <f t="shared" si="4"/>
        <v>0.98456190637599139</v>
      </c>
      <c r="EC10" s="10">
        <v>271.54369550000001</v>
      </c>
      <c r="ED10" s="1" t="s">
        <v>618</v>
      </c>
      <c r="EE10" s="11">
        <v>0.67013815799999998</v>
      </c>
      <c r="EF10" s="1">
        <f t="shared" si="5"/>
        <v>0.98456190637599139</v>
      </c>
      <c r="EG10" s="11">
        <v>1104.134168</v>
      </c>
      <c r="EH10" s="1" t="s">
        <v>618</v>
      </c>
      <c r="EI10" s="11">
        <v>0.67013815799999998</v>
      </c>
      <c r="EJ10" s="1">
        <f t="shared" si="6"/>
        <v>0.98456190637599139</v>
      </c>
      <c r="EK10" s="12">
        <v>4.0480314000000003E-2</v>
      </c>
      <c r="EL10" s="1" t="s">
        <v>618</v>
      </c>
      <c r="EM10" s="11">
        <v>0.916177676</v>
      </c>
      <c r="EN10" s="1">
        <v>0.98456190637599139</v>
      </c>
      <c r="EO10" s="11">
        <v>0.41809506499999999</v>
      </c>
      <c r="EP10" s="1" t="s">
        <v>618</v>
      </c>
      <c r="EQ10" s="11">
        <v>0.75530754300000003</v>
      </c>
      <c r="ER10" s="1">
        <f t="shared" si="7"/>
        <v>0.98456190637599139</v>
      </c>
      <c r="ES10" s="12">
        <v>9.1901662999999995E-2</v>
      </c>
      <c r="ET10" s="1" t="s">
        <v>618</v>
      </c>
      <c r="EU10" s="11">
        <v>0.485487118</v>
      </c>
      <c r="EV10" s="1">
        <v>0.98456190637599139</v>
      </c>
      <c r="EW10" s="1">
        <v>0</v>
      </c>
      <c r="EX10" s="1" t="s">
        <v>618</v>
      </c>
      <c r="EY10" s="11">
        <v>0.81072391700000002</v>
      </c>
      <c r="EZ10" s="1">
        <v>4.1324617000000001E-2</v>
      </c>
      <c r="FA10" s="12">
        <v>3.445189E-3</v>
      </c>
      <c r="FB10" s="1" t="s">
        <v>618</v>
      </c>
      <c r="FC10" s="11">
        <v>0.81072391700000002</v>
      </c>
      <c r="FD10" s="1">
        <v>1.0544990000000001E-2</v>
      </c>
      <c r="FE10" s="12">
        <v>0.69566082500000004</v>
      </c>
      <c r="FF10" s="1" t="s">
        <v>618</v>
      </c>
      <c r="FG10" s="11">
        <v>0.81072391700000002</v>
      </c>
      <c r="FH10" s="1">
        <v>0.179299185</v>
      </c>
      <c r="FI10" s="12">
        <v>0.44058807700000002</v>
      </c>
      <c r="FJ10" s="1" t="s">
        <v>618</v>
      </c>
      <c r="FK10" s="11">
        <v>0.81072391700000002</v>
      </c>
      <c r="FL10" s="1">
        <v>0.15609912500000001</v>
      </c>
      <c r="FM10" s="1">
        <v>0</v>
      </c>
      <c r="FN10" s="1" t="s">
        <v>618</v>
      </c>
      <c r="FO10" s="11">
        <v>0.81072391700000002</v>
      </c>
      <c r="FP10" s="1">
        <v>2.3299842000000001E-2</v>
      </c>
      <c r="FQ10" s="1">
        <v>0</v>
      </c>
      <c r="FR10" s="1" t="s">
        <v>618</v>
      </c>
      <c r="FS10" s="11">
        <v>0.81072391700000002</v>
      </c>
      <c r="FT10" s="1">
        <v>0</v>
      </c>
      <c r="FU10" s="1">
        <v>0</v>
      </c>
      <c r="FV10" s="1" t="s">
        <v>618</v>
      </c>
      <c r="FW10" s="11">
        <v>0.81072391700000002</v>
      </c>
      <c r="FX10" s="1">
        <v>0</v>
      </c>
      <c r="FY10" s="1">
        <v>0</v>
      </c>
      <c r="FZ10" s="1" t="s">
        <v>618</v>
      </c>
      <c r="GA10" s="11">
        <v>0.81072391700000002</v>
      </c>
      <c r="GB10" s="1">
        <v>4.7838378000000001E-2</v>
      </c>
      <c r="GC10" s="12">
        <v>6.0282466999999999E-2</v>
      </c>
      <c r="GD10" s="1" t="s">
        <v>618</v>
      </c>
      <c r="GE10" s="11">
        <v>0.81072391700000002</v>
      </c>
      <c r="GF10" s="1">
        <v>0.17763064200000001</v>
      </c>
      <c r="GG10" s="12">
        <v>1.2164598E-2</v>
      </c>
      <c r="GH10" s="1" t="s">
        <v>618</v>
      </c>
      <c r="GI10" s="11">
        <v>0.916177676</v>
      </c>
      <c r="GJ10" s="1">
        <v>0.98456190637599139</v>
      </c>
      <c r="GK10" s="12">
        <v>9.7666325999999998E-2</v>
      </c>
      <c r="GL10" s="1" t="s">
        <v>618</v>
      </c>
      <c r="GM10" s="11">
        <v>0.87890572700000003</v>
      </c>
      <c r="GN10" s="1">
        <f t="shared" si="8"/>
        <v>0.98456190637599139</v>
      </c>
      <c r="GO10" s="11">
        <v>0.751943841</v>
      </c>
      <c r="GP10" s="1" t="s">
        <v>618</v>
      </c>
      <c r="GQ10" s="1">
        <v>0.87890572700000003</v>
      </c>
      <c r="GR10" s="1">
        <f t="shared" si="9"/>
        <v>0.98456190637599139</v>
      </c>
      <c r="GS10" s="1">
        <v>0</v>
      </c>
      <c r="GT10" s="1" t="s">
        <v>618</v>
      </c>
      <c r="GU10" s="11">
        <v>0.916177676</v>
      </c>
      <c r="GV10" s="1">
        <f t="shared" si="10"/>
        <v>0.98456190637599139</v>
      </c>
      <c r="GW10" s="11">
        <v>0.181690821</v>
      </c>
      <c r="GX10" s="1" t="s">
        <v>618</v>
      </c>
      <c r="GY10" s="11">
        <v>0.916177676</v>
      </c>
      <c r="GZ10" s="1">
        <f t="shared" si="11"/>
        <v>0.98456190637599139</v>
      </c>
      <c r="HA10" s="11">
        <v>0.22954543399999999</v>
      </c>
      <c r="HB10" s="1" t="s">
        <v>618</v>
      </c>
      <c r="HC10" s="11">
        <v>0.87890572700000003</v>
      </c>
      <c r="HD10" s="1">
        <f t="shared" si="12"/>
        <v>0.98456190637599139</v>
      </c>
      <c r="HE10" s="12">
        <v>0.38344127500000003</v>
      </c>
      <c r="HF10" s="1" t="s">
        <v>618</v>
      </c>
      <c r="HG10" s="11">
        <v>0.70423031700000005</v>
      </c>
      <c r="HH10" s="1">
        <f t="shared" si="13"/>
        <v>0.98456190637599139</v>
      </c>
      <c r="HI10" s="1">
        <v>0</v>
      </c>
      <c r="HJ10" s="1" t="s">
        <v>618</v>
      </c>
      <c r="HK10" s="11">
        <v>0.916177676</v>
      </c>
      <c r="HL10" s="1">
        <f t="shared" si="14"/>
        <v>0.98456190637599139</v>
      </c>
      <c r="HM10" s="12">
        <v>4.3374518709999998</v>
      </c>
      <c r="HN10" s="1" t="s">
        <v>618</v>
      </c>
      <c r="HO10" s="1">
        <v>1</v>
      </c>
      <c r="HP10" s="1">
        <v>1.5438093624008623E-2</v>
      </c>
      <c r="HQ10" s="1">
        <v>0</v>
      </c>
      <c r="HR10" s="1" t="s">
        <v>618</v>
      </c>
      <c r="HS10" s="1">
        <v>1</v>
      </c>
      <c r="HT10" s="1">
        <f t="shared" si="15"/>
        <v>1.5438093624008623E-2</v>
      </c>
      <c r="HU10" s="1">
        <v>0</v>
      </c>
      <c r="HV10" s="1" t="s">
        <v>618</v>
      </c>
      <c r="HW10" s="1">
        <v>1</v>
      </c>
      <c r="HX10" s="1">
        <f t="shared" si="16"/>
        <v>1.5438093624008623E-2</v>
      </c>
      <c r="HY10" s="1">
        <v>0</v>
      </c>
      <c r="HZ10" s="1" t="s">
        <v>618</v>
      </c>
      <c r="IA10" s="1">
        <v>0</v>
      </c>
      <c r="IB10" s="1">
        <v>0</v>
      </c>
      <c r="IC10" s="1">
        <v>0</v>
      </c>
      <c r="ID10" s="1" t="s">
        <v>618</v>
      </c>
      <c r="IE10" s="1">
        <v>0</v>
      </c>
      <c r="IF10" s="1">
        <v>0</v>
      </c>
      <c r="LA10" s="11">
        <v>0.75045865099999998</v>
      </c>
      <c r="LB10" s="1" t="s">
        <v>618</v>
      </c>
      <c r="LC10" s="11">
        <v>0.90370251400000001</v>
      </c>
      <c r="LD10" s="1">
        <v>0.98456190637599139</v>
      </c>
      <c r="LI10" s="1">
        <v>1</v>
      </c>
      <c r="LJ10" s="1" t="s">
        <v>618</v>
      </c>
      <c r="LK10" s="1">
        <v>1</v>
      </c>
      <c r="LL10" s="1">
        <f t="shared" si="17"/>
        <v>0.98456190637599139</v>
      </c>
      <c r="NA10" s="12">
        <v>0.10976621</v>
      </c>
      <c r="NB10" s="1" t="s">
        <v>618</v>
      </c>
      <c r="NC10" s="12">
        <v>0.87890572700000003</v>
      </c>
      <c r="ND10" s="1">
        <f t="shared" si="18"/>
        <v>0.98456190637599139</v>
      </c>
      <c r="QS10" s="1" t="s">
        <v>618</v>
      </c>
      <c r="QT10" s="1" t="s">
        <v>665</v>
      </c>
      <c r="QU10" s="1" t="s">
        <v>618</v>
      </c>
      <c r="QV10" s="1" t="s">
        <v>639</v>
      </c>
      <c r="QW10" s="1">
        <v>0.05</v>
      </c>
      <c r="QX10" s="1" t="s">
        <v>640</v>
      </c>
      <c r="QY10" s="1" t="s">
        <v>618</v>
      </c>
      <c r="QZ10" s="1" t="s">
        <v>639</v>
      </c>
      <c r="RA10" s="1">
        <v>0.05</v>
      </c>
      <c r="RB10" s="1" t="s">
        <v>640</v>
      </c>
      <c r="RC10" s="1" t="s">
        <v>632</v>
      </c>
      <c r="RG10" s="1" t="s">
        <v>632</v>
      </c>
      <c r="RK10" s="1" t="s">
        <v>618</v>
      </c>
      <c r="RL10" s="1" t="s">
        <v>639</v>
      </c>
      <c r="RM10" s="1">
        <v>0</v>
      </c>
      <c r="RN10" s="1" t="s">
        <v>641</v>
      </c>
      <c r="RO10" s="1" t="s">
        <v>618</v>
      </c>
      <c r="RP10" s="1" t="s">
        <v>639</v>
      </c>
      <c r="RQ10" s="1">
        <v>0.05</v>
      </c>
      <c r="RR10" s="1" t="s">
        <v>641</v>
      </c>
      <c r="RU10" s="1" t="s">
        <v>618</v>
      </c>
      <c r="RV10" s="1" t="s">
        <v>632</v>
      </c>
      <c r="RZ10" s="1" t="s">
        <v>632</v>
      </c>
      <c r="SD10" s="1" t="s">
        <v>618</v>
      </c>
      <c r="SE10" s="1" t="s">
        <v>639</v>
      </c>
      <c r="SF10" s="1">
        <v>0.05</v>
      </c>
      <c r="SG10" s="1" t="s">
        <v>641</v>
      </c>
      <c r="SH10" s="1" t="s">
        <v>618</v>
      </c>
      <c r="SI10" s="1" t="s">
        <v>639</v>
      </c>
      <c r="SJ10" s="1">
        <v>0.05</v>
      </c>
      <c r="SK10" s="1" t="s">
        <v>641</v>
      </c>
      <c r="SN10" s="1" t="s">
        <v>618</v>
      </c>
      <c r="SO10" s="1" t="s">
        <v>632</v>
      </c>
      <c r="SS10" s="1" t="s">
        <v>632</v>
      </c>
      <c r="SW10" s="1" t="s">
        <v>632</v>
      </c>
      <c r="SZ10" s="1" t="s">
        <v>618</v>
      </c>
      <c r="TA10" s="1" t="s">
        <v>639</v>
      </c>
      <c r="TB10" s="1">
        <v>0.05</v>
      </c>
      <c r="TC10" s="1" t="s">
        <v>641</v>
      </c>
      <c r="TD10" s="1" t="s">
        <v>618</v>
      </c>
      <c r="TE10" s="1" t="s">
        <v>639</v>
      </c>
      <c r="TF10" s="1">
        <v>0.05</v>
      </c>
      <c r="TG10" s="1" t="s">
        <v>641</v>
      </c>
      <c r="TJ10" s="1" t="s">
        <v>618</v>
      </c>
      <c r="TK10" s="1" t="s">
        <v>618</v>
      </c>
      <c r="TL10" s="1" t="s">
        <v>639</v>
      </c>
      <c r="TM10" s="1">
        <v>0.05</v>
      </c>
      <c r="TN10" s="1" t="s">
        <v>641</v>
      </c>
      <c r="TQ10" s="1" t="s">
        <v>618</v>
      </c>
      <c r="TR10" s="1" t="s">
        <v>632</v>
      </c>
      <c r="TV10" s="1" t="s">
        <v>632</v>
      </c>
      <c r="TZ10" s="1" t="s">
        <v>632</v>
      </c>
      <c r="UD10" s="1" t="s">
        <v>618</v>
      </c>
      <c r="UE10" s="1" t="s">
        <v>639</v>
      </c>
      <c r="UF10" s="1">
        <v>0.05</v>
      </c>
      <c r="UG10" s="1" t="s">
        <v>640</v>
      </c>
      <c r="UH10" s="1" t="s">
        <v>618</v>
      </c>
      <c r="UI10" s="1" t="s">
        <v>639</v>
      </c>
      <c r="UJ10" s="1">
        <v>0</v>
      </c>
      <c r="UK10" s="1" t="s">
        <v>641</v>
      </c>
      <c r="UL10" s="1" t="s">
        <v>618</v>
      </c>
      <c r="UM10" s="1" t="s">
        <v>618</v>
      </c>
      <c r="UN10" s="1" t="s">
        <v>618</v>
      </c>
      <c r="VI10" s="1" t="s">
        <v>618</v>
      </c>
      <c r="VJ10" s="14">
        <v>50788450.25</v>
      </c>
      <c r="VQ10" s="1" t="s">
        <v>632</v>
      </c>
      <c r="VT10" s="1" t="s">
        <v>618</v>
      </c>
      <c r="VU10" s="1">
        <v>0</v>
      </c>
      <c r="VV10" s="1">
        <v>0</v>
      </c>
      <c r="WA10" s="1">
        <v>1.0999999999999999E-2</v>
      </c>
      <c r="WB10" s="1">
        <v>1.0999999999999999E-2</v>
      </c>
      <c r="WG10" s="1">
        <v>1.0999999999999999E-2</v>
      </c>
      <c r="WH10" s="1">
        <v>1.0999999999999999E-2</v>
      </c>
      <c r="WM10" s="1">
        <v>1.0999999999999999E-2</v>
      </c>
      <c r="WN10" s="1">
        <v>1.0999999999999999E-2</v>
      </c>
      <c r="WR10" s="1" t="s">
        <v>669</v>
      </c>
    </row>
    <row r="11" spans="1:616" s="1" customFormat="1" ht="15.75">
      <c r="A11" s="1" t="s">
        <v>616</v>
      </c>
      <c r="D11" t="s">
        <v>617</v>
      </c>
      <c r="E11" s="3">
        <v>46153</v>
      </c>
      <c r="F11" s="1" t="s">
        <v>618</v>
      </c>
      <c r="G11" s="1" t="s">
        <v>618</v>
      </c>
      <c r="H11" s="1" t="s">
        <v>618</v>
      </c>
      <c r="I11" s="1" t="s">
        <v>618</v>
      </c>
      <c r="J11" s="1" t="s">
        <v>618</v>
      </c>
      <c r="K11" s="1" t="s">
        <v>619</v>
      </c>
      <c r="L11" s="1" t="s">
        <v>620</v>
      </c>
      <c r="M11" s="1" t="s">
        <v>621</v>
      </c>
      <c r="N11" t="s">
        <v>617</v>
      </c>
      <c r="O11" s="3">
        <v>46022</v>
      </c>
      <c r="P11" s="1" t="s">
        <v>618</v>
      </c>
      <c r="U11" s="1" t="s">
        <v>622</v>
      </c>
      <c r="V11" s="1" t="s">
        <v>623</v>
      </c>
      <c r="W11" s="1" t="s">
        <v>670</v>
      </c>
      <c r="X11" s="1">
        <v>1</v>
      </c>
      <c r="Y11" s="1" t="s">
        <v>671</v>
      </c>
      <c r="Z11" s="1" t="s">
        <v>626</v>
      </c>
      <c r="AA11" s="1">
        <v>9</v>
      </c>
      <c r="AF11" s="1" t="s">
        <v>627</v>
      </c>
      <c r="AG11" s="1" t="s">
        <v>618</v>
      </c>
      <c r="AH11" s="1" t="s">
        <v>628</v>
      </c>
      <c r="AI11" s="1" t="s">
        <v>665</v>
      </c>
      <c r="AJ11" s="3">
        <v>46369</v>
      </c>
      <c r="AK11" s="1" t="s">
        <v>666</v>
      </c>
      <c r="AL11" s="3">
        <v>42735</v>
      </c>
      <c r="AM11" s="1" t="s">
        <v>667</v>
      </c>
      <c r="AS11" s="1">
        <v>0.85</v>
      </c>
      <c r="AT11" s="1" t="s">
        <v>618</v>
      </c>
      <c r="AU11" s="1" t="s">
        <v>618</v>
      </c>
      <c r="AV11" s="1">
        <v>0</v>
      </c>
      <c r="AW11" s="1" t="s">
        <v>618</v>
      </c>
      <c r="AX11" s="1" t="s">
        <v>633</v>
      </c>
      <c r="AY11" s="1" t="s">
        <v>634</v>
      </c>
      <c r="AZ11" s="1" t="s">
        <v>635</v>
      </c>
      <c r="BA11" s="1" t="s">
        <v>636</v>
      </c>
      <c r="BD11" s="4">
        <v>1</v>
      </c>
      <c r="BH11" s="1" t="s">
        <v>618</v>
      </c>
      <c r="BI11" s="13" t="s">
        <v>668</v>
      </c>
      <c r="BJ11" s="3">
        <v>46022</v>
      </c>
      <c r="BM11" s="1">
        <v>0.85</v>
      </c>
      <c r="BO11" s="1">
        <v>0.85</v>
      </c>
      <c r="BP11" s="1">
        <v>0</v>
      </c>
      <c r="BQ11" s="6">
        <v>0.85</v>
      </c>
      <c r="BR11" s="1">
        <v>0</v>
      </c>
      <c r="BS11" s="3">
        <v>46022</v>
      </c>
      <c r="BT11" s="5">
        <v>1</v>
      </c>
      <c r="BU11" s="1">
        <v>0.03</v>
      </c>
      <c r="BV11" s="1">
        <v>0.97</v>
      </c>
      <c r="BW11" s="1">
        <v>0</v>
      </c>
      <c r="BX11" s="1">
        <v>0.97</v>
      </c>
      <c r="BY11" s="1">
        <v>0.2</v>
      </c>
      <c r="BZ11" s="1">
        <v>0.77</v>
      </c>
      <c r="CA11" s="1">
        <v>0</v>
      </c>
      <c r="CB11" s="1" t="s">
        <v>618</v>
      </c>
      <c r="CC11" s="1" t="s">
        <v>632</v>
      </c>
      <c r="CD11" s="1" t="s">
        <v>618</v>
      </c>
      <c r="CE11" s="1">
        <v>0</v>
      </c>
      <c r="CF11" s="1">
        <v>0</v>
      </c>
      <c r="CG11" s="1" t="s">
        <v>632</v>
      </c>
      <c r="CH11" s="1" t="s">
        <v>637</v>
      </c>
      <c r="CI11" s="1">
        <v>0</v>
      </c>
      <c r="CJ11" s="1">
        <v>0</v>
      </c>
      <c r="CK11" s="1">
        <v>0.18</v>
      </c>
      <c r="CL11" s="14">
        <v>0.2</v>
      </c>
      <c r="CM11" s="1">
        <v>0.17</v>
      </c>
      <c r="CN11" s="1">
        <v>0.18</v>
      </c>
      <c r="CO11" s="14">
        <v>0.2</v>
      </c>
      <c r="CP11" s="1">
        <v>0.17</v>
      </c>
      <c r="CQ11" s="1">
        <v>0.19</v>
      </c>
      <c r="CR11" s="1">
        <v>1E-3</v>
      </c>
      <c r="CS11" s="1">
        <v>0</v>
      </c>
      <c r="CT11" s="6">
        <v>8.0000000000000002E-3</v>
      </c>
      <c r="CU11" s="6">
        <v>1E-3</v>
      </c>
      <c r="CV11" s="6">
        <v>0</v>
      </c>
      <c r="CW11" s="1">
        <v>8.0000000000000002E-3</v>
      </c>
      <c r="CX11" s="1">
        <v>3.5000000000000003E-2</v>
      </c>
      <c r="CY11" s="1" t="s">
        <v>638</v>
      </c>
      <c r="CZ11" s="3">
        <v>46022</v>
      </c>
      <c r="DA11" s="7">
        <v>8105.4037550000003</v>
      </c>
      <c r="DB11" s="1" t="s">
        <v>618</v>
      </c>
      <c r="DC11" s="1">
        <v>0.84</v>
      </c>
      <c r="DD11" s="1">
        <v>0.98456190637599139</v>
      </c>
      <c r="DE11" s="7">
        <v>1708.690979</v>
      </c>
      <c r="DF11" s="1" t="s">
        <v>618</v>
      </c>
      <c r="DG11" s="1">
        <v>0.83</v>
      </c>
      <c r="DH11" s="1">
        <v>0.98456190637599139</v>
      </c>
      <c r="DI11" s="8">
        <v>30091.369839999999</v>
      </c>
      <c r="DJ11" s="1" t="s">
        <v>618</v>
      </c>
      <c r="DK11" s="1">
        <v>0.83</v>
      </c>
      <c r="DL11" s="1">
        <f t="shared" si="1"/>
        <v>0.98456190637599139</v>
      </c>
      <c r="DM11" s="9">
        <v>9814.0947340000002</v>
      </c>
      <c r="DN11" s="1" t="s">
        <v>618</v>
      </c>
      <c r="DO11" s="1">
        <f t="shared" ref="DO11:DO12" si="21">DG11</f>
        <v>0.83</v>
      </c>
      <c r="DP11" s="1">
        <f t="shared" si="2"/>
        <v>0.98456190637599139</v>
      </c>
      <c r="DQ11" s="9">
        <v>39905.464573999998</v>
      </c>
      <c r="DR11" s="1" t="s">
        <v>618</v>
      </c>
      <c r="DS11" s="1">
        <v>0.62146325876367747</v>
      </c>
      <c r="DT11" s="1">
        <f t="shared" si="0"/>
        <v>0.98456190637599139</v>
      </c>
      <c r="DU11" s="10">
        <v>167.11582150000001</v>
      </c>
      <c r="DV11" s="1" t="s">
        <v>618</v>
      </c>
      <c r="DW11" s="11">
        <v>0.61998979099999996</v>
      </c>
      <c r="DX11" s="1">
        <f t="shared" si="3"/>
        <v>0.98456190637599139</v>
      </c>
      <c r="DY11" s="11">
        <v>679.51600989999997</v>
      </c>
      <c r="DZ11" s="1" t="s">
        <v>618</v>
      </c>
      <c r="EA11" s="11">
        <v>0.61998979099999996</v>
      </c>
      <c r="EB11" s="1">
        <f t="shared" si="4"/>
        <v>0.98456190637599139</v>
      </c>
      <c r="EC11" s="10">
        <v>271.54369550000001</v>
      </c>
      <c r="ED11" s="1" t="s">
        <v>618</v>
      </c>
      <c r="EE11" s="11">
        <v>0.67013815799999998</v>
      </c>
      <c r="EF11" s="1">
        <f t="shared" si="5"/>
        <v>0.98456190637599139</v>
      </c>
      <c r="EG11" s="11">
        <v>1104.134168</v>
      </c>
      <c r="EH11" s="1" t="s">
        <v>618</v>
      </c>
      <c r="EI11" s="11">
        <v>0.67013815799999998</v>
      </c>
      <c r="EJ11" s="1">
        <f t="shared" si="6"/>
        <v>0.98456190637599139</v>
      </c>
      <c r="EK11" s="12">
        <v>4.0480314000000003E-2</v>
      </c>
      <c r="EL11" s="1" t="s">
        <v>618</v>
      </c>
      <c r="EM11" s="11">
        <v>0.916177676</v>
      </c>
      <c r="EN11" s="1">
        <v>0.98456190637599139</v>
      </c>
      <c r="EO11" s="11">
        <v>0.41809506499999999</v>
      </c>
      <c r="EP11" s="1" t="s">
        <v>618</v>
      </c>
      <c r="EQ11" s="11">
        <v>0.75530754300000003</v>
      </c>
      <c r="ER11" s="1">
        <f t="shared" si="7"/>
        <v>0.98456190637599139</v>
      </c>
      <c r="ES11" s="12">
        <v>9.1901662999999995E-2</v>
      </c>
      <c r="ET11" s="1" t="s">
        <v>618</v>
      </c>
      <c r="EU11" s="11">
        <v>0.485487118</v>
      </c>
      <c r="EV11" s="1">
        <v>0.98456190637599139</v>
      </c>
      <c r="EW11" s="1">
        <v>0</v>
      </c>
      <c r="EX11" s="1" t="s">
        <v>618</v>
      </c>
      <c r="EY11" s="11">
        <v>0.81072391700000002</v>
      </c>
      <c r="EZ11" s="1">
        <v>4.1324617000000001E-2</v>
      </c>
      <c r="FA11" s="12">
        <v>3.445189E-3</v>
      </c>
      <c r="FB11" s="1" t="s">
        <v>618</v>
      </c>
      <c r="FC11" s="11">
        <v>0.81072391700000002</v>
      </c>
      <c r="FD11" s="1">
        <v>1.0544990000000001E-2</v>
      </c>
      <c r="FE11" s="12">
        <v>0.69566082500000004</v>
      </c>
      <c r="FF11" s="1" t="s">
        <v>618</v>
      </c>
      <c r="FG11" s="11">
        <v>0.81072391700000002</v>
      </c>
      <c r="FH11" s="1">
        <v>0.179299185</v>
      </c>
      <c r="FI11" s="12">
        <v>0.44058807700000002</v>
      </c>
      <c r="FJ11" s="1" t="s">
        <v>618</v>
      </c>
      <c r="FK11" s="11">
        <v>0.81072391700000002</v>
      </c>
      <c r="FL11" s="1">
        <v>0.15609912500000001</v>
      </c>
      <c r="FM11" s="1">
        <v>0</v>
      </c>
      <c r="FN11" s="1" t="s">
        <v>618</v>
      </c>
      <c r="FO11" s="11">
        <v>0.81072391700000002</v>
      </c>
      <c r="FP11" s="1">
        <v>2.3299842000000001E-2</v>
      </c>
      <c r="FQ11" s="1">
        <v>0</v>
      </c>
      <c r="FR11" s="1" t="s">
        <v>618</v>
      </c>
      <c r="FS11" s="11">
        <v>0.81072391700000002</v>
      </c>
      <c r="FT11" s="1">
        <v>0</v>
      </c>
      <c r="FU11" s="1">
        <v>0</v>
      </c>
      <c r="FV11" s="1" t="s">
        <v>618</v>
      </c>
      <c r="FW11" s="11">
        <v>0.81072391700000002</v>
      </c>
      <c r="FX11" s="1">
        <v>0</v>
      </c>
      <c r="FY11" s="1">
        <v>0</v>
      </c>
      <c r="FZ11" s="1" t="s">
        <v>618</v>
      </c>
      <c r="GA11" s="11">
        <v>0.81072391700000002</v>
      </c>
      <c r="GB11" s="1">
        <v>4.7838378000000001E-2</v>
      </c>
      <c r="GC11" s="12">
        <v>6.0282466999999999E-2</v>
      </c>
      <c r="GD11" s="1" t="s">
        <v>618</v>
      </c>
      <c r="GE11" s="11">
        <v>0.81072391700000002</v>
      </c>
      <c r="GF11" s="1">
        <v>0.17763064200000001</v>
      </c>
      <c r="GG11" s="12">
        <v>1.2164598E-2</v>
      </c>
      <c r="GH11" s="1" t="s">
        <v>618</v>
      </c>
      <c r="GI11" s="11">
        <v>0.916177676</v>
      </c>
      <c r="GJ11" s="1">
        <v>0.98456190637599139</v>
      </c>
      <c r="GK11" s="12">
        <v>9.7666325999999998E-2</v>
      </c>
      <c r="GL11" s="1" t="s">
        <v>618</v>
      </c>
      <c r="GM11" s="11">
        <v>0.87890572700000003</v>
      </c>
      <c r="GN11" s="1">
        <f t="shared" si="8"/>
        <v>0.98456190637599139</v>
      </c>
      <c r="GO11" s="11">
        <v>0.751943841</v>
      </c>
      <c r="GP11" s="1" t="s">
        <v>618</v>
      </c>
      <c r="GQ11" s="12">
        <v>0.87890572700000003</v>
      </c>
      <c r="GR11" s="1">
        <f t="shared" si="9"/>
        <v>0.98456190637599139</v>
      </c>
      <c r="GS11" s="1">
        <v>0</v>
      </c>
      <c r="GT11" s="1" t="s">
        <v>618</v>
      </c>
      <c r="GU11" s="11">
        <v>0.916177676</v>
      </c>
      <c r="GV11" s="1">
        <f t="shared" si="10"/>
        <v>0.98456190637599139</v>
      </c>
      <c r="GW11" s="11">
        <v>0.181690821</v>
      </c>
      <c r="GX11" s="1" t="s">
        <v>618</v>
      </c>
      <c r="GY11" s="11">
        <v>0.916177676</v>
      </c>
      <c r="GZ11" s="1">
        <f t="shared" si="11"/>
        <v>0.98456190637599139</v>
      </c>
      <c r="HA11" s="11">
        <v>0.22954543399999999</v>
      </c>
      <c r="HB11" s="1" t="s">
        <v>618</v>
      </c>
      <c r="HC11" s="11">
        <v>0.87890572700000003</v>
      </c>
      <c r="HD11" s="1">
        <f t="shared" si="12"/>
        <v>0.98456190637599139</v>
      </c>
      <c r="HE11" s="12">
        <v>0.38344127500000003</v>
      </c>
      <c r="HF11" s="1" t="s">
        <v>618</v>
      </c>
      <c r="HG11" s="11">
        <v>0.70423031700000005</v>
      </c>
      <c r="HH11" s="1">
        <f t="shared" si="13"/>
        <v>0.98456190637599139</v>
      </c>
      <c r="HI11" s="1">
        <v>0</v>
      </c>
      <c r="HJ11" s="1" t="s">
        <v>618</v>
      </c>
      <c r="HK11" s="11">
        <v>0.916177676</v>
      </c>
      <c r="HL11" s="1">
        <f t="shared" si="14"/>
        <v>0.98456190637599139</v>
      </c>
      <c r="HM11" s="12">
        <v>4.3374518709999998</v>
      </c>
      <c r="HN11" s="1" t="s">
        <v>618</v>
      </c>
      <c r="HO11" s="1">
        <v>1</v>
      </c>
      <c r="HP11" s="1">
        <v>1.5438093624008623E-2</v>
      </c>
      <c r="HQ11" s="1">
        <v>0</v>
      </c>
      <c r="HR11" s="1" t="s">
        <v>618</v>
      </c>
      <c r="HS11" s="1">
        <v>1</v>
      </c>
      <c r="HT11" s="1">
        <f t="shared" si="15"/>
        <v>1.5438093624008623E-2</v>
      </c>
      <c r="HU11" s="1">
        <v>0</v>
      </c>
      <c r="HV11" s="1" t="s">
        <v>618</v>
      </c>
      <c r="HW11" s="1">
        <v>1</v>
      </c>
      <c r="HX11" s="1">
        <f t="shared" si="16"/>
        <v>1.5438093624008623E-2</v>
      </c>
      <c r="HY11" s="1">
        <v>0</v>
      </c>
      <c r="HZ11" s="1" t="s">
        <v>618</v>
      </c>
      <c r="IA11" s="1">
        <v>0</v>
      </c>
      <c r="IB11" s="1">
        <v>0</v>
      </c>
      <c r="IC11" s="1">
        <v>0</v>
      </c>
      <c r="ID11" s="1" t="s">
        <v>618</v>
      </c>
      <c r="IE11" s="1">
        <v>0</v>
      </c>
      <c r="IF11" s="1">
        <v>0</v>
      </c>
      <c r="LA11" s="11">
        <v>0.75045865099999998</v>
      </c>
      <c r="LB11" s="1" t="s">
        <v>618</v>
      </c>
      <c r="LC11" s="11">
        <v>0.90370251400000001</v>
      </c>
      <c r="LD11" s="1">
        <v>0.98456190637599139</v>
      </c>
      <c r="LI11" s="1">
        <v>1</v>
      </c>
      <c r="LJ11" s="1" t="s">
        <v>618</v>
      </c>
      <c r="LK11" s="1">
        <v>1</v>
      </c>
      <c r="LL11" s="1">
        <f t="shared" si="17"/>
        <v>0.98456190637599139</v>
      </c>
      <c r="NA11" s="12">
        <v>0.10976621</v>
      </c>
      <c r="NB11" s="1" t="s">
        <v>618</v>
      </c>
      <c r="NC11" s="12">
        <v>0.87890572700000003</v>
      </c>
      <c r="ND11" s="1">
        <f t="shared" si="18"/>
        <v>0.98456190637599139</v>
      </c>
      <c r="QS11" s="1" t="s">
        <v>618</v>
      </c>
      <c r="QT11" s="1" t="s">
        <v>665</v>
      </c>
      <c r="QU11" s="1" t="s">
        <v>618</v>
      </c>
      <c r="QV11" s="1" t="s">
        <v>639</v>
      </c>
      <c r="QW11" s="1">
        <v>0.05</v>
      </c>
      <c r="QX11" s="1" t="s">
        <v>640</v>
      </c>
      <c r="QY11" s="1" t="s">
        <v>618</v>
      </c>
      <c r="QZ11" s="1" t="s">
        <v>639</v>
      </c>
      <c r="RA11" s="1">
        <v>0.05</v>
      </c>
      <c r="RB11" s="1" t="s">
        <v>640</v>
      </c>
      <c r="RC11" s="1" t="s">
        <v>632</v>
      </c>
      <c r="RG11" s="1" t="s">
        <v>632</v>
      </c>
      <c r="RK11" s="1" t="s">
        <v>618</v>
      </c>
      <c r="RL11" s="1" t="s">
        <v>639</v>
      </c>
      <c r="RM11" s="1">
        <v>0</v>
      </c>
      <c r="RN11" s="1" t="s">
        <v>641</v>
      </c>
      <c r="RO11" s="1" t="s">
        <v>618</v>
      </c>
      <c r="RP11" s="1" t="s">
        <v>639</v>
      </c>
      <c r="RQ11" s="1">
        <v>0.05</v>
      </c>
      <c r="RR11" s="1" t="s">
        <v>641</v>
      </c>
      <c r="RU11" s="1" t="s">
        <v>618</v>
      </c>
      <c r="RV11" s="1" t="s">
        <v>632</v>
      </c>
      <c r="RZ11" s="1" t="s">
        <v>632</v>
      </c>
      <c r="SD11" s="1" t="s">
        <v>618</v>
      </c>
      <c r="SE11" s="1" t="s">
        <v>639</v>
      </c>
      <c r="SF11" s="1">
        <v>0.05</v>
      </c>
      <c r="SG11" s="1" t="s">
        <v>641</v>
      </c>
      <c r="SH11" s="1" t="s">
        <v>618</v>
      </c>
      <c r="SI11" s="1" t="s">
        <v>639</v>
      </c>
      <c r="SJ11" s="1">
        <v>0.05</v>
      </c>
      <c r="SK11" s="1" t="s">
        <v>641</v>
      </c>
      <c r="SN11" s="1" t="s">
        <v>618</v>
      </c>
      <c r="SO11" s="1" t="s">
        <v>632</v>
      </c>
      <c r="SS11" s="1" t="s">
        <v>632</v>
      </c>
      <c r="SW11" s="1" t="s">
        <v>632</v>
      </c>
      <c r="SZ11" s="1" t="s">
        <v>618</v>
      </c>
      <c r="TA11" s="1" t="s">
        <v>639</v>
      </c>
      <c r="TB11" s="1">
        <v>0.05</v>
      </c>
      <c r="TC11" s="1" t="s">
        <v>641</v>
      </c>
      <c r="TD11" s="1" t="s">
        <v>618</v>
      </c>
      <c r="TE11" s="1" t="s">
        <v>639</v>
      </c>
      <c r="TF11" s="1">
        <v>0.05</v>
      </c>
      <c r="TG11" s="1" t="s">
        <v>641</v>
      </c>
      <c r="TJ11" s="1" t="s">
        <v>618</v>
      </c>
      <c r="TK11" s="1" t="s">
        <v>618</v>
      </c>
      <c r="TL11" s="1" t="s">
        <v>639</v>
      </c>
      <c r="TM11" s="1">
        <v>0.05</v>
      </c>
      <c r="TN11" s="1" t="s">
        <v>641</v>
      </c>
      <c r="TQ11" s="1" t="s">
        <v>618</v>
      </c>
      <c r="TR11" s="1" t="s">
        <v>632</v>
      </c>
      <c r="TV11" s="1" t="s">
        <v>632</v>
      </c>
      <c r="TZ11" s="1" t="s">
        <v>632</v>
      </c>
      <c r="UD11" s="1" t="s">
        <v>618</v>
      </c>
      <c r="UE11" s="1" t="s">
        <v>639</v>
      </c>
      <c r="UF11" s="1">
        <v>0.05</v>
      </c>
      <c r="UG11" s="1" t="s">
        <v>640</v>
      </c>
      <c r="UH11" s="1" t="s">
        <v>618</v>
      </c>
      <c r="UI11" s="1" t="s">
        <v>639</v>
      </c>
      <c r="UJ11" s="1">
        <v>0</v>
      </c>
      <c r="UK11" s="1" t="s">
        <v>641</v>
      </c>
      <c r="UL11" s="1" t="s">
        <v>618</v>
      </c>
      <c r="UM11" s="1" t="s">
        <v>618</v>
      </c>
      <c r="UN11" s="1" t="s">
        <v>618</v>
      </c>
      <c r="VI11" s="1" t="s">
        <v>618</v>
      </c>
      <c r="VJ11" s="17">
        <v>146060.00279999999</v>
      </c>
      <c r="VQ11" s="1" t="s">
        <v>632</v>
      </c>
      <c r="VT11" s="1" t="s">
        <v>618</v>
      </c>
      <c r="VU11" s="1">
        <v>0</v>
      </c>
      <c r="VV11" s="1">
        <v>0</v>
      </c>
      <c r="WA11" s="1">
        <v>1.0999999999999999E-2</v>
      </c>
      <c r="WB11" s="1">
        <v>1.0999999999999999E-2</v>
      </c>
      <c r="WG11" s="1">
        <v>1.0999999999999999E-2</v>
      </c>
      <c r="WH11" s="1">
        <v>1.0999999999999999E-2</v>
      </c>
      <c r="WM11" s="1">
        <v>1.0999999999999999E-2</v>
      </c>
      <c r="WN11" s="1">
        <v>1.0999999999999999E-2</v>
      </c>
      <c r="WR11" s="1" t="s">
        <v>669</v>
      </c>
    </row>
    <row r="12" spans="1:616" s="1" customFormat="1" ht="15.75">
      <c r="A12" s="1" t="s">
        <v>616</v>
      </c>
      <c r="D12" t="s">
        <v>617</v>
      </c>
      <c r="E12" s="3">
        <v>46153</v>
      </c>
      <c r="F12" s="1" t="s">
        <v>618</v>
      </c>
      <c r="G12" s="1" t="s">
        <v>618</v>
      </c>
      <c r="H12" s="1" t="s">
        <v>618</v>
      </c>
      <c r="I12" s="1" t="s">
        <v>618</v>
      </c>
      <c r="J12" s="1" t="s">
        <v>618</v>
      </c>
      <c r="K12" s="1" t="s">
        <v>619</v>
      </c>
      <c r="L12" s="1" t="s">
        <v>620</v>
      </c>
      <c r="M12" s="1" t="s">
        <v>621</v>
      </c>
      <c r="N12" t="s">
        <v>617</v>
      </c>
      <c r="O12" s="3">
        <v>46022</v>
      </c>
      <c r="P12" s="1" t="s">
        <v>618</v>
      </c>
      <c r="U12" s="1" t="s">
        <v>622</v>
      </c>
      <c r="V12" s="1" t="s">
        <v>623</v>
      </c>
      <c r="W12" s="1" t="s">
        <v>672</v>
      </c>
      <c r="X12" s="1">
        <v>1</v>
      </c>
      <c r="Y12" s="1" t="s">
        <v>673</v>
      </c>
      <c r="Z12" s="1" t="s">
        <v>626</v>
      </c>
      <c r="AA12" s="1">
        <v>9</v>
      </c>
      <c r="AF12" s="1" t="s">
        <v>627</v>
      </c>
      <c r="AG12" s="1" t="s">
        <v>618</v>
      </c>
      <c r="AH12" s="1" t="s">
        <v>628</v>
      </c>
      <c r="AI12" s="1" t="s">
        <v>665</v>
      </c>
      <c r="AJ12" s="3">
        <v>46369</v>
      </c>
      <c r="AK12" s="1" t="s">
        <v>666</v>
      </c>
      <c r="AL12" s="3">
        <v>42735</v>
      </c>
      <c r="AM12" s="1" t="s">
        <v>667</v>
      </c>
      <c r="AS12" s="1">
        <v>0.85</v>
      </c>
      <c r="AT12" s="1" t="s">
        <v>618</v>
      </c>
      <c r="AU12" s="1" t="s">
        <v>618</v>
      </c>
      <c r="AV12" s="1">
        <v>0</v>
      </c>
      <c r="AW12" s="1" t="s">
        <v>618</v>
      </c>
      <c r="AX12" s="1" t="s">
        <v>633</v>
      </c>
      <c r="AY12" s="1" t="s">
        <v>634</v>
      </c>
      <c r="AZ12" s="1" t="s">
        <v>635</v>
      </c>
      <c r="BA12" s="1" t="s">
        <v>636</v>
      </c>
      <c r="BD12" s="4">
        <v>1</v>
      </c>
      <c r="BH12" s="1" t="s">
        <v>618</v>
      </c>
      <c r="BI12" s="13" t="s">
        <v>668</v>
      </c>
      <c r="BJ12" s="3">
        <v>46022</v>
      </c>
      <c r="BM12" s="1">
        <v>0.85</v>
      </c>
      <c r="BO12" s="1">
        <v>0.85</v>
      </c>
      <c r="BP12" s="1">
        <v>0</v>
      </c>
      <c r="BQ12" s="6">
        <v>0.85</v>
      </c>
      <c r="BR12" s="1">
        <v>0</v>
      </c>
      <c r="BS12" s="3">
        <v>46022</v>
      </c>
      <c r="BT12" s="5">
        <v>1</v>
      </c>
      <c r="BU12" s="1">
        <v>0.03</v>
      </c>
      <c r="BV12" s="1">
        <v>0.97</v>
      </c>
      <c r="BW12" s="1">
        <v>0</v>
      </c>
      <c r="BX12" s="1">
        <v>0.97</v>
      </c>
      <c r="BY12" s="1">
        <v>0.2</v>
      </c>
      <c r="BZ12" s="1">
        <v>0.77</v>
      </c>
      <c r="CA12" s="1">
        <v>0</v>
      </c>
      <c r="CB12" s="1" t="s">
        <v>618</v>
      </c>
      <c r="CC12" s="1" t="s">
        <v>632</v>
      </c>
      <c r="CD12" s="1" t="s">
        <v>618</v>
      </c>
      <c r="CE12" s="1">
        <v>0</v>
      </c>
      <c r="CF12" s="1">
        <v>0</v>
      </c>
      <c r="CG12" s="1" t="s">
        <v>632</v>
      </c>
      <c r="CH12" s="1" t="s">
        <v>637</v>
      </c>
      <c r="CI12" s="1">
        <v>0</v>
      </c>
      <c r="CJ12" s="1">
        <v>0</v>
      </c>
      <c r="CK12" s="1">
        <v>0.18</v>
      </c>
      <c r="CL12" s="14">
        <v>0.2</v>
      </c>
      <c r="CM12" s="1">
        <v>0.17</v>
      </c>
      <c r="CN12" s="1">
        <v>0.18</v>
      </c>
      <c r="CO12" s="14">
        <v>0.2</v>
      </c>
      <c r="CP12" s="1">
        <v>0.17</v>
      </c>
      <c r="CQ12" s="1">
        <v>0.19</v>
      </c>
      <c r="CR12" s="1">
        <v>1E-3</v>
      </c>
      <c r="CS12" s="1">
        <v>0</v>
      </c>
      <c r="CT12" s="6">
        <v>8.0000000000000002E-3</v>
      </c>
      <c r="CU12" s="6">
        <v>1E-3</v>
      </c>
      <c r="CV12" s="6">
        <v>0</v>
      </c>
      <c r="CW12" s="1">
        <v>8.0000000000000002E-3</v>
      </c>
      <c r="CX12" s="1">
        <v>3.5000000000000003E-2</v>
      </c>
      <c r="CY12" s="1" t="s">
        <v>638</v>
      </c>
      <c r="CZ12" s="3">
        <v>46022</v>
      </c>
      <c r="DA12" s="7">
        <v>8105.4037550000003</v>
      </c>
      <c r="DB12" s="1" t="s">
        <v>618</v>
      </c>
      <c r="DC12" s="1">
        <v>0.84</v>
      </c>
      <c r="DD12" s="1">
        <v>0.98456190637599139</v>
      </c>
      <c r="DE12" s="7">
        <v>1708.690979</v>
      </c>
      <c r="DF12" s="1" t="s">
        <v>618</v>
      </c>
      <c r="DG12" s="1">
        <v>0.83</v>
      </c>
      <c r="DH12" s="1">
        <v>0.98456190637599095</v>
      </c>
      <c r="DI12" s="8">
        <v>30091.369839999999</v>
      </c>
      <c r="DJ12" s="1" t="s">
        <v>618</v>
      </c>
      <c r="DK12" s="1">
        <v>0.83</v>
      </c>
      <c r="DL12" s="1">
        <f t="shared" si="1"/>
        <v>0.98456190637599095</v>
      </c>
      <c r="DM12" s="9">
        <v>9814.0947340000002</v>
      </c>
      <c r="DN12" s="1" t="s">
        <v>618</v>
      </c>
      <c r="DO12" s="1">
        <f t="shared" si="21"/>
        <v>0.83</v>
      </c>
      <c r="DP12" s="1">
        <f t="shared" si="2"/>
        <v>0.98456190637599095</v>
      </c>
      <c r="DQ12" s="9">
        <v>39905.464573999998</v>
      </c>
      <c r="DR12" s="1" t="s">
        <v>618</v>
      </c>
      <c r="DS12" s="1">
        <v>0.62146325876367747</v>
      </c>
      <c r="DT12" s="1">
        <f t="shared" si="0"/>
        <v>0.98456190637599095</v>
      </c>
      <c r="DU12" s="10">
        <v>167.11582150000001</v>
      </c>
      <c r="DV12" s="1" t="s">
        <v>618</v>
      </c>
      <c r="DW12" s="11">
        <v>0.61998979099999996</v>
      </c>
      <c r="DX12" s="1">
        <f t="shared" si="3"/>
        <v>0.98456190637599095</v>
      </c>
      <c r="DY12" s="11">
        <v>679.51600989999997</v>
      </c>
      <c r="DZ12" s="1" t="s">
        <v>618</v>
      </c>
      <c r="EA12" s="11">
        <v>0.61998979099999996</v>
      </c>
      <c r="EB12" s="1">
        <f t="shared" si="4"/>
        <v>0.98456190637599095</v>
      </c>
      <c r="EC12" s="10">
        <v>271.54369550000001</v>
      </c>
      <c r="ED12" s="1" t="s">
        <v>618</v>
      </c>
      <c r="EE12" s="11">
        <v>0.67013815799999998</v>
      </c>
      <c r="EF12" s="1">
        <f t="shared" si="5"/>
        <v>0.98456190637599095</v>
      </c>
      <c r="EG12" s="11">
        <v>1104.134168</v>
      </c>
      <c r="EH12" s="1" t="s">
        <v>618</v>
      </c>
      <c r="EI12" s="11">
        <v>0.67013815799999998</v>
      </c>
      <c r="EJ12" s="1">
        <f t="shared" si="6"/>
        <v>0.98456190637599095</v>
      </c>
      <c r="EK12" s="12">
        <v>4.0480314000000003E-2</v>
      </c>
      <c r="EL12" s="1" t="s">
        <v>618</v>
      </c>
      <c r="EM12" s="11">
        <v>0.916177676</v>
      </c>
      <c r="EN12" s="1">
        <v>0.98456190637599095</v>
      </c>
      <c r="EO12" s="11">
        <v>0.41809506499999999</v>
      </c>
      <c r="EP12" s="1" t="s">
        <v>618</v>
      </c>
      <c r="EQ12" s="11">
        <v>0.75530754300000003</v>
      </c>
      <c r="ER12" s="1">
        <f t="shared" si="7"/>
        <v>0.98456190637599095</v>
      </c>
      <c r="ES12" s="12">
        <v>9.1901662999999995E-2</v>
      </c>
      <c r="ET12" s="1" t="s">
        <v>618</v>
      </c>
      <c r="EU12" s="11">
        <v>0.485487118</v>
      </c>
      <c r="EV12" s="1">
        <v>0.98456190637599095</v>
      </c>
      <c r="EW12" s="1">
        <v>0</v>
      </c>
      <c r="EX12" s="1" t="s">
        <v>618</v>
      </c>
      <c r="EY12" s="11">
        <v>0.81072391700000002</v>
      </c>
      <c r="EZ12" s="1">
        <v>4.1324617000000001E-2</v>
      </c>
      <c r="FA12" s="12">
        <v>3.445189E-3</v>
      </c>
      <c r="FB12" s="1" t="s">
        <v>618</v>
      </c>
      <c r="FC12" s="11">
        <v>0.81072391700000002</v>
      </c>
      <c r="FD12" s="1">
        <v>1.0544990000000001E-2</v>
      </c>
      <c r="FE12" s="12">
        <v>0.69566082500000004</v>
      </c>
      <c r="FF12" s="1" t="s">
        <v>618</v>
      </c>
      <c r="FG12" s="11">
        <v>0.81072391700000002</v>
      </c>
      <c r="FH12" s="1">
        <v>0.179299185</v>
      </c>
      <c r="FI12" s="12">
        <v>0.44058807700000002</v>
      </c>
      <c r="FJ12" s="1" t="s">
        <v>618</v>
      </c>
      <c r="FK12" s="11">
        <v>0.81072391700000002</v>
      </c>
      <c r="FL12" s="1">
        <v>0.15609912500000001</v>
      </c>
      <c r="FM12" s="1">
        <v>0</v>
      </c>
      <c r="FN12" s="1" t="s">
        <v>618</v>
      </c>
      <c r="FO12" s="11">
        <v>0.81072391700000002</v>
      </c>
      <c r="FP12" s="1">
        <v>2.3299842000000001E-2</v>
      </c>
      <c r="FQ12" s="1">
        <v>0</v>
      </c>
      <c r="FR12" s="1" t="s">
        <v>618</v>
      </c>
      <c r="FS12" s="11">
        <v>0.81072391700000002</v>
      </c>
      <c r="FT12" s="1">
        <v>0</v>
      </c>
      <c r="FU12" s="1">
        <v>0</v>
      </c>
      <c r="FV12" s="1" t="s">
        <v>618</v>
      </c>
      <c r="FW12" s="11">
        <v>0.81072391700000002</v>
      </c>
      <c r="FX12" s="1">
        <v>0</v>
      </c>
      <c r="FY12" s="1">
        <v>0</v>
      </c>
      <c r="FZ12" s="1" t="s">
        <v>618</v>
      </c>
      <c r="GA12" s="11">
        <v>0.81072391700000002</v>
      </c>
      <c r="GB12" s="1">
        <v>4.7838378000000001E-2</v>
      </c>
      <c r="GC12" s="12">
        <v>6.0282466999999999E-2</v>
      </c>
      <c r="GD12" s="1" t="s">
        <v>618</v>
      </c>
      <c r="GE12" s="11">
        <v>0.81072391700000002</v>
      </c>
      <c r="GF12" s="1">
        <v>0.17763064200000001</v>
      </c>
      <c r="GG12" s="12">
        <v>1.2164598E-2</v>
      </c>
      <c r="GH12" s="1" t="s">
        <v>618</v>
      </c>
      <c r="GI12" s="11">
        <v>0.916177676</v>
      </c>
      <c r="GJ12" s="1">
        <v>0.98456190637599139</v>
      </c>
      <c r="GK12" s="12">
        <v>9.7666325999999998E-2</v>
      </c>
      <c r="GL12" s="1" t="s">
        <v>618</v>
      </c>
      <c r="GM12" s="11">
        <v>0.87890572700000003</v>
      </c>
      <c r="GN12" s="1">
        <f t="shared" si="8"/>
        <v>0.98456190637599139</v>
      </c>
      <c r="GO12" s="11">
        <v>0.751943841</v>
      </c>
      <c r="GP12" s="1" t="s">
        <v>618</v>
      </c>
      <c r="GQ12" s="12">
        <v>0.87890572700000003</v>
      </c>
      <c r="GR12" s="1">
        <f t="shared" si="9"/>
        <v>0.98456190637599139</v>
      </c>
      <c r="GS12" s="1">
        <v>0</v>
      </c>
      <c r="GT12" s="1" t="s">
        <v>618</v>
      </c>
      <c r="GU12" s="11">
        <v>0.916177676</v>
      </c>
      <c r="GV12" s="1">
        <f t="shared" si="10"/>
        <v>0.98456190637599139</v>
      </c>
      <c r="GW12" s="11">
        <v>0.181690821</v>
      </c>
      <c r="GX12" s="1" t="s">
        <v>618</v>
      </c>
      <c r="GY12" s="11">
        <v>0.916177676</v>
      </c>
      <c r="GZ12" s="1">
        <f t="shared" si="11"/>
        <v>0.98456190637599139</v>
      </c>
      <c r="HA12" s="11">
        <v>0.22954543399999999</v>
      </c>
      <c r="HB12" s="1" t="s">
        <v>618</v>
      </c>
      <c r="HC12" s="11">
        <v>0.87890572700000003</v>
      </c>
      <c r="HD12" s="1">
        <f t="shared" si="12"/>
        <v>0.98456190637599139</v>
      </c>
      <c r="HE12" s="12">
        <v>0.38344127500000003</v>
      </c>
      <c r="HF12" s="1" t="s">
        <v>618</v>
      </c>
      <c r="HG12" s="11">
        <v>0.70423031700000005</v>
      </c>
      <c r="HH12" s="1">
        <f t="shared" si="13"/>
        <v>0.98456190637599139</v>
      </c>
      <c r="HI12" s="1">
        <v>0</v>
      </c>
      <c r="HJ12" s="1" t="s">
        <v>618</v>
      </c>
      <c r="HK12" s="11">
        <v>0.916177676</v>
      </c>
      <c r="HL12" s="1">
        <f t="shared" si="14"/>
        <v>0.98456190637599139</v>
      </c>
      <c r="HM12" s="12">
        <v>4.3374518709999998</v>
      </c>
      <c r="HN12" s="1" t="s">
        <v>618</v>
      </c>
      <c r="HO12" s="1">
        <v>1</v>
      </c>
      <c r="HP12" s="1">
        <v>1.5438093624008623E-2</v>
      </c>
      <c r="HQ12" s="1">
        <v>0</v>
      </c>
      <c r="HR12" s="1" t="s">
        <v>618</v>
      </c>
      <c r="HS12" s="1">
        <v>1</v>
      </c>
      <c r="HT12" s="1">
        <f t="shared" si="15"/>
        <v>1.5438093624008623E-2</v>
      </c>
      <c r="HU12" s="1">
        <v>0</v>
      </c>
      <c r="HV12" s="1" t="s">
        <v>618</v>
      </c>
      <c r="HW12" s="1">
        <v>1</v>
      </c>
      <c r="HX12" s="1">
        <f t="shared" si="16"/>
        <v>1.5438093624008623E-2</v>
      </c>
      <c r="HY12" s="1">
        <v>0</v>
      </c>
      <c r="HZ12" s="1" t="s">
        <v>618</v>
      </c>
      <c r="IA12" s="1">
        <v>0</v>
      </c>
      <c r="IB12" s="1">
        <v>0</v>
      </c>
      <c r="IC12" s="1">
        <v>0</v>
      </c>
      <c r="ID12" s="1" t="s">
        <v>618</v>
      </c>
      <c r="IE12" s="1">
        <v>0</v>
      </c>
      <c r="IF12" s="1">
        <v>0</v>
      </c>
      <c r="LA12" s="11">
        <v>0.75045865099999998</v>
      </c>
      <c r="LB12" s="1" t="s">
        <v>618</v>
      </c>
      <c r="LC12" s="11">
        <v>0.90370251400000001</v>
      </c>
      <c r="LD12" s="1">
        <v>0.98456190637599139</v>
      </c>
      <c r="LI12" s="1">
        <v>1</v>
      </c>
      <c r="LJ12" s="1" t="s">
        <v>618</v>
      </c>
      <c r="LK12" s="1">
        <v>1</v>
      </c>
      <c r="LL12" s="1">
        <f t="shared" si="17"/>
        <v>0.98456190637599139</v>
      </c>
      <c r="NA12" s="12">
        <v>0.10976621</v>
      </c>
      <c r="NB12" s="1" t="s">
        <v>618</v>
      </c>
      <c r="NC12" s="12">
        <v>0.87890572700000003</v>
      </c>
      <c r="ND12" s="1">
        <f t="shared" si="18"/>
        <v>0.98456190637599139</v>
      </c>
      <c r="QS12" s="1" t="s">
        <v>618</v>
      </c>
      <c r="QT12" s="1" t="s">
        <v>665</v>
      </c>
      <c r="QU12" s="1" t="s">
        <v>618</v>
      </c>
      <c r="QV12" s="1" t="s">
        <v>639</v>
      </c>
      <c r="QW12" s="1">
        <v>0.05</v>
      </c>
      <c r="QX12" s="1" t="s">
        <v>640</v>
      </c>
      <c r="QY12" s="1" t="s">
        <v>618</v>
      </c>
      <c r="QZ12" s="1" t="s">
        <v>639</v>
      </c>
      <c r="RA12" s="1">
        <v>0.05</v>
      </c>
      <c r="RB12" s="1" t="s">
        <v>640</v>
      </c>
      <c r="RC12" s="1" t="s">
        <v>632</v>
      </c>
      <c r="RG12" s="1" t="s">
        <v>632</v>
      </c>
      <c r="RK12" s="1" t="s">
        <v>618</v>
      </c>
      <c r="RL12" s="1" t="s">
        <v>639</v>
      </c>
      <c r="RM12" s="1">
        <v>0</v>
      </c>
      <c r="RN12" s="1" t="s">
        <v>641</v>
      </c>
      <c r="RO12" s="1" t="s">
        <v>618</v>
      </c>
      <c r="RP12" s="1" t="s">
        <v>639</v>
      </c>
      <c r="RQ12" s="1">
        <v>0.05</v>
      </c>
      <c r="RR12" s="1" t="s">
        <v>641</v>
      </c>
      <c r="RU12" s="1" t="s">
        <v>618</v>
      </c>
      <c r="RV12" s="1" t="s">
        <v>632</v>
      </c>
      <c r="RZ12" s="1" t="s">
        <v>632</v>
      </c>
      <c r="SD12" s="1" t="s">
        <v>618</v>
      </c>
      <c r="SE12" s="1" t="s">
        <v>639</v>
      </c>
      <c r="SF12" s="1">
        <v>0.05</v>
      </c>
      <c r="SG12" s="1" t="s">
        <v>641</v>
      </c>
      <c r="SH12" s="1" t="s">
        <v>618</v>
      </c>
      <c r="SI12" s="1" t="s">
        <v>639</v>
      </c>
      <c r="SJ12" s="1">
        <v>0.05</v>
      </c>
      <c r="SK12" s="1" t="s">
        <v>641</v>
      </c>
      <c r="SN12" s="1" t="s">
        <v>618</v>
      </c>
      <c r="SO12" s="1" t="s">
        <v>632</v>
      </c>
      <c r="SS12" s="1" t="s">
        <v>632</v>
      </c>
      <c r="SW12" s="1" t="s">
        <v>632</v>
      </c>
      <c r="SZ12" s="1" t="s">
        <v>618</v>
      </c>
      <c r="TA12" s="1" t="s">
        <v>639</v>
      </c>
      <c r="TB12" s="1">
        <v>0.05</v>
      </c>
      <c r="TC12" s="1" t="s">
        <v>641</v>
      </c>
      <c r="TD12" s="1" t="s">
        <v>618</v>
      </c>
      <c r="TE12" s="1" t="s">
        <v>639</v>
      </c>
      <c r="TF12" s="1">
        <v>0.05</v>
      </c>
      <c r="TG12" s="1" t="s">
        <v>641</v>
      </c>
      <c r="TJ12" s="1" t="s">
        <v>618</v>
      </c>
      <c r="TK12" s="1" t="s">
        <v>618</v>
      </c>
      <c r="TL12" s="1" t="s">
        <v>639</v>
      </c>
      <c r="TM12" s="1">
        <v>0.05</v>
      </c>
      <c r="TN12" s="1" t="s">
        <v>641</v>
      </c>
      <c r="TQ12" s="1" t="s">
        <v>618</v>
      </c>
      <c r="TR12" s="1" t="s">
        <v>632</v>
      </c>
      <c r="TV12" s="1" t="s">
        <v>632</v>
      </c>
      <c r="TZ12" s="1" t="s">
        <v>632</v>
      </c>
      <c r="UD12" s="1" t="s">
        <v>618</v>
      </c>
      <c r="UE12" s="1" t="s">
        <v>639</v>
      </c>
      <c r="UF12" s="1">
        <v>0.05</v>
      </c>
      <c r="UG12" s="1" t="s">
        <v>640</v>
      </c>
      <c r="UH12" s="1" t="s">
        <v>618</v>
      </c>
      <c r="UI12" s="1" t="s">
        <v>639</v>
      </c>
      <c r="UJ12" s="1">
        <v>0</v>
      </c>
      <c r="UK12" s="1" t="s">
        <v>641</v>
      </c>
      <c r="UL12" s="1" t="s">
        <v>618</v>
      </c>
      <c r="UM12" s="1" t="s">
        <v>618</v>
      </c>
      <c r="UN12" s="1" t="s">
        <v>618</v>
      </c>
      <c r="VI12" s="1" t="s">
        <v>618</v>
      </c>
      <c r="VJ12" s="17">
        <v>1164865.7890000001</v>
      </c>
      <c r="VQ12" s="1" t="s">
        <v>632</v>
      </c>
      <c r="VT12" s="1" t="s">
        <v>618</v>
      </c>
      <c r="VU12" s="1">
        <v>0</v>
      </c>
      <c r="VV12" s="1">
        <v>0</v>
      </c>
      <c r="WA12" s="1">
        <v>1.0999999999999999E-2</v>
      </c>
      <c r="WB12" s="1">
        <v>1.0999999999999999E-2</v>
      </c>
      <c r="WG12" s="1">
        <v>1.0999999999999999E-2</v>
      </c>
      <c r="WH12" s="1">
        <v>1.0999999999999999E-2</v>
      </c>
      <c r="WM12" s="1">
        <v>1.0999999999999999E-2</v>
      </c>
      <c r="WN12" s="1">
        <v>1.0999999999999999E-2</v>
      </c>
      <c r="WR12" s="1" t="s">
        <v>669</v>
      </c>
    </row>
    <row r="13" spans="1:616" s="1" customFormat="1" ht="15.75">
      <c r="A13" s="1" t="s">
        <v>616</v>
      </c>
      <c r="D13" t="s">
        <v>617</v>
      </c>
      <c r="E13" s="3">
        <v>46153</v>
      </c>
      <c r="F13" s="1" t="s">
        <v>618</v>
      </c>
      <c r="G13" s="1" t="s">
        <v>618</v>
      </c>
      <c r="H13" s="1" t="s">
        <v>618</v>
      </c>
      <c r="I13" s="1" t="s">
        <v>618</v>
      </c>
      <c r="J13" s="1" t="s">
        <v>618</v>
      </c>
      <c r="K13" s="1" t="s">
        <v>619</v>
      </c>
      <c r="L13" s="1" t="s">
        <v>620</v>
      </c>
      <c r="M13" s="1" t="s">
        <v>621</v>
      </c>
      <c r="N13" t="s">
        <v>617</v>
      </c>
      <c r="O13" s="3">
        <v>46022</v>
      </c>
      <c r="P13" s="1" t="s">
        <v>618</v>
      </c>
      <c r="U13" s="1" t="s">
        <v>622</v>
      </c>
      <c r="V13" s="1" t="s">
        <v>623</v>
      </c>
      <c r="W13" s="1" t="s">
        <v>674</v>
      </c>
      <c r="X13" s="1">
        <v>1</v>
      </c>
      <c r="Y13" s="1" t="s">
        <v>675</v>
      </c>
      <c r="Z13" s="1" t="s">
        <v>626</v>
      </c>
      <c r="AA13" s="1">
        <v>8</v>
      </c>
      <c r="AF13" s="1" t="s">
        <v>627</v>
      </c>
      <c r="AG13" s="1" t="s">
        <v>618</v>
      </c>
      <c r="AH13" s="1" t="s">
        <v>628</v>
      </c>
      <c r="AI13" s="1" t="s">
        <v>676</v>
      </c>
      <c r="AJ13" s="3">
        <v>46369</v>
      </c>
      <c r="AK13" s="1" t="s">
        <v>677</v>
      </c>
      <c r="AL13" s="3">
        <v>42735</v>
      </c>
      <c r="AM13" s="1" t="s">
        <v>678</v>
      </c>
      <c r="AN13" s="1" t="s">
        <v>632</v>
      </c>
      <c r="AO13" s="1">
        <v>0</v>
      </c>
      <c r="AP13" s="1" t="s">
        <v>632</v>
      </c>
      <c r="AQ13" s="1" t="s">
        <v>632</v>
      </c>
      <c r="AR13" s="1" t="s">
        <v>632</v>
      </c>
      <c r="AW13" s="1" t="s">
        <v>632</v>
      </c>
      <c r="AX13" s="1" t="s">
        <v>679</v>
      </c>
      <c r="AY13" s="1" t="s">
        <v>680</v>
      </c>
      <c r="AZ13" s="1" t="s">
        <v>681</v>
      </c>
      <c r="BA13" s="1" t="s">
        <v>639</v>
      </c>
      <c r="BD13" s="4">
        <v>1</v>
      </c>
      <c r="BH13" s="1" t="s">
        <v>632</v>
      </c>
      <c r="BJ13" s="3">
        <v>46022</v>
      </c>
      <c r="BK13" s="1">
        <v>0.9</v>
      </c>
      <c r="BN13" s="1">
        <v>0.9</v>
      </c>
      <c r="BP13" s="1">
        <v>0</v>
      </c>
      <c r="BS13" s="3">
        <v>46022</v>
      </c>
      <c r="BT13" s="5">
        <v>1</v>
      </c>
      <c r="BU13" s="1">
        <v>0</v>
      </c>
      <c r="BV13" s="1">
        <v>0</v>
      </c>
      <c r="BW13" s="1">
        <v>1</v>
      </c>
      <c r="BX13" s="1">
        <v>0</v>
      </c>
      <c r="BY13" s="1">
        <v>0</v>
      </c>
      <c r="BZ13" s="1">
        <v>0</v>
      </c>
      <c r="CA13" s="1">
        <v>0</v>
      </c>
      <c r="CB13" s="1" t="s">
        <v>632</v>
      </c>
      <c r="CC13" s="1" t="s">
        <v>632</v>
      </c>
      <c r="CD13" s="1" t="s">
        <v>618</v>
      </c>
      <c r="CE13" s="1">
        <v>0</v>
      </c>
      <c r="CF13" s="1">
        <v>0</v>
      </c>
      <c r="CG13" s="1" t="s">
        <v>632</v>
      </c>
      <c r="CH13" s="1" t="s">
        <v>637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6">
        <v>0</v>
      </c>
      <c r="CU13" s="6">
        <v>0</v>
      </c>
      <c r="CV13" s="6">
        <v>0</v>
      </c>
      <c r="CW13" s="1">
        <v>0</v>
      </c>
      <c r="CX13" s="1">
        <v>0</v>
      </c>
      <c r="CY13" s="1" t="s">
        <v>638</v>
      </c>
      <c r="CZ13" s="3">
        <v>46022</v>
      </c>
      <c r="DA13" s="7">
        <v>1563.6144770000001</v>
      </c>
      <c r="DB13" s="1" t="s">
        <v>618</v>
      </c>
      <c r="DC13" s="1">
        <v>0.99</v>
      </c>
      <c r="DD13" s="1">
        <v>1</v>
      </c>
      <c r="DE13" s="7">
        <v>439.47757589999998</v>
      </c>
      <c r="DF13" s="1" t="s">
        <v>618</v>
      </c>
      <c r="DG13" s="1">
        <v>0.99</v>
      </c>
      <c r="DH13" s="1">
        <v>1</v>
      </c>
      <c r="DI13" s="8">
        <v>12233.527889999999</v>
      </c>
      <c r="DJ13" s="1" t="s">
        <v>618</v>
      </c>
      <c r="DK13" s="1">
        <v>0.98</v>
      </c>
      <c r="DL13" s="1">
        <f t="shared" si="1"/>
        <v>1</v>
      </c>
      <c r="DM13" s="9">
        <v>2003.0920529</v>
      </c>
      <c r="DN13" s="1" t="s">
        <v>618</v>
      </c>
      <c r="DO13" s="1">
        <f>DG14</f>
        <v>0.99</v>
      </c>
      <c r="DP13" s="1">
        <f t="shared" si="2"/>
        <v>1</v>
      </c>
      <c r="DQ13" s="9">
        <v>14236.619942899999</v>
      </c>
      <c r="DR13" s="1" t="s">
        <v>618</v>
      </c>
      <c r="DS13" s="1">
        <v>0.92613948852899453</v>
      </c>
      <c r="DT13" s="1">
        <f t="shared" si="0"/>
        <v>1</v>
      </c>
      <c r="DU13" s="10">
        <v>39.293984690000002</v>
      </c>
      <c r="DV13" s="1" t="s">
        <v>618</v>
      </c>
      <c r="DW13" s="11">
        <v>0.98591150400000005</v>
      </c>
      <c r="DX13" s="1">
        <f t="shared" si="3"/>
        <v>1</v>
      </c>
      <c r="DY13" s="11">
        <v>279.27499660000001</v>
      </c>
      <c r="DZ13" s="1" t="s">
        <v>618</v>
      </c>
      <c r="EA13" s="11">
        <v>0.98591150400000005</v>
      </c>
      <c r="EB13" s="1">
        <f t="shared" si="4"/>
        <v>1</v>
      </c>
      <c r="EC13" s="10">
        <v>82.098232469999999</v>
      </c>
      <c r="ED13" s="1" t="s">
        <v>618</v>
      </c>
      <c r="EE13" s="11">
        <v>0.98620348099999999</v>
      </c>
      <c r="EF13" s="1">
        <f t="shared" si="5"/>
        <v>1</v>
      </c>
      <c r="EG13" s="11">
        <v>583.49856279999995</v>
      </c>
      <c r="EH13" s="1" t="s">
        <v>618</v>
      </c>
      <c r="EI13" s="11">
        <v>0.98620348099999999</v>
      </c>
      <c r="EJ13" s="1">
        <f t="shared" si="6"/>
        <v>1</v>
      </c>
      <c r="EK13" s="12">
        <v>3.3126595000000002E-2</v>
      </c>
      <c r="EL13" s="1" t="s">
        <v>618</v>
      </c>
      <c r="EM13" s="11">
        <v>0.99167356699999998</v>
      </c>
      <c r="EN13" s="1">
        <v>1</v>
      </c>
      <c r="EO13" s="11">
        <v>0.40249911300000002</v>
      </c>
      <c r="EP13" s="1" t="s">
        <v>618</v>
      </c>
      <c r="EQ13" s="11">
        <v>0.74763179599999996</v>
      </c>
      <c r="ER13" s="1">
        <f t="shared" si="7"/>
        <v>1</v>
      </c>
      <c r="ES13" s="12">
        <v>7.3528851000000006E-2</v>
      </c>
      <c r="ET13" s="1" t="s">
        <v>618</v>
      </c>
      <c r="EU13" s="11">
        <v>0.42930866299999998</v>
      </c>
      <c r="EV13" s="1">
        <v>1</v>
      </c>
      <c r="EW13" s="1">
        <v>0</v>
      </c>
      <c r="EX13" s="1" t="s">
        <v>618</v>
      </c>
      <c r="EY13" s="11">
        <v>0.991534955</v>
      </c>
      <c r="EZ13" s="1">
        <v>0</v>
      </c>
      <c r="FA13" s="1">
        <v>0</v>
      </c>
      <c r="FB13" s="1" t="s">
        <v>618</v>
      </c>
      <c r="FC13" s="11">
        <v>0.991534955</v>
      </c>
      <c r="FD13" s="1">
        <v>0</v>
      </c>
      <c r="FE13" s="12">
        <v>0.103446408</v>
      </c>
      <c r="FF13" s="1" t="s">
        <v>618</v>
      </c>
      <c r="FG13" s="11">
        <v>0.991534955</v>
      </c>
      <c r="FH13" s="1">
        <v>0.27675247200000003</v>
      </c>
      <c r="FI13" s="12">
        <v>2.1121909999999998E-3</v>
      </c>
      <c r="FJ13" s="1" t="s">
        <v>618</v>
      </c>
      <c r="FK13" s="11">
        <v>0.991534955</v>
      </c>
      <c r="FL13" s="1">
        <v>9.7809750000000008E-3</v>
      </c>
      <c r="FM13" s="12">
        <v>5.3563439999999999E-3</v>
      </c>
      <c r="FN13" s="1" t="s">
        <v>618</v>
      </c>
      <c r="FO13" s="11">
        <v>0.991534955</v>
      </c>
      <c r="FP13" s="1">
        <v>2.2861768000000001E-2</v>
      </c>
      <c r="FQ13" s="12">
        <v>1.703787E-3</v>
      </c>
      <c r="FR13" s="1" t="s">
        <v>618</v>
      </c>
      <c r="FS13" s="11">
        <v>0.991534955</v>
      </c>
      <c r="FT13" s="1">
        <v>3.3238849000000001E-2</v>
      </c>
      <c r="FU13" s="12">
        <v>4.4889939999999996E-3</v>
      </c>
      <c r="FV13" s="1" t="s">
        <v>618</v>
      </c>
      <c r="FW13" s="11">
        <v>0.991534955</v>
      </c>
      <c r="FX13" s="1">
        <v>0.101880601</v>
      </c>
      <c r="FY13" s="12">
        <v>5.2345539000000003E-2</v>
      </c>
      <c r="FZ13" s="1" t="s">
        <v>618</v>
      </c>
      <c r="GA13" s="11">
        <v>0.991534955</v>
      </c>
      <c r="GB13" s="1">
        <v>4.3288537000000002E-2</v>
      </c>
      <c r="GC13" s="12">
        <v>3.423312E-3</v>
      </c>
      <c r="GD13" s="1" t="s">
        <v>618</v>
      </c>
      <c r="GE13" s="11">
        <v>0.991534955</v>
      </c>
      <c r="GF13" s="1">
        <v>1.9718401E-2</v>
      </c>
      <c r="GG13" s="12">
        <v>1.6726665000000002E-2</v>
      </c>
      <c r="GH13" s="1" t="s">
        <v>618</v>
      </c>
      <c r="GI13" s="11">
        <v>0.99167356699999998</v>
      </c>
      <c r="GJ13" s="1">
        <v>1</v>
      </c>
      <c r="GK13" s="12">
        <v>2.0631170000000002E-3</v>
      </c>
      <c r="GL13" s="1" t="s">
        <v>618</v>
      </c>
      <c r="GM13" s="11">
        <v>0.99167356699999998</v>
      </c>
      <c r="GN13" s="1">
        <f t="shared" si="8"/>
        <v>1</v>
      </c>
      <c r="GO13" s="11">
        <v>0.991534955</v>
      </c>
      <c r="GP13" s="1" t="s">
        <v>618</v>
      </c>
      <c r="GQ13" s="12">
        <v>0.99167356699999998</v>
      </c>
      <c r="GR13" s="1">
        <f t="shared" si="9"/>
        <v>1</v>
      </c>
      <c r="GS13" s="1">
        <v>0</v>
      </c>
      <c r="GT13" s="1" t="s">
        <v>618</v>
      </c>
      <c r="GU13" s="11">
        <v>0.99167356699999998</v>
      </c>
      <c r="GV13" s="1">
        <f t="shared" si="10"/>
        <v>1</v>
      </c>
      <c r="GW13" s="11">
        <v>0.54415204500000003</v>
      </c>
      <c r="GX13" s="1" t="s">
        <v>618</v>
      </c>
      <c r="GY13" s="11">
        <v>0.99167356699999998</v>
      </c>
      <c r="GZ13" s="1">
        <f t="shared" si="11"/>
        <v>1</v>
      </c>
      <c r="HA13" s="11">
        <v>0.134451655</v>
      </c>
      <c r="HB13" s="1" t="s">
        <v>618</v>
      </c>
      <c r="HC13" s="11">
        <v>0.99167356699999998</v>
      </c>
      <c r="HD13" s="1">
        <f t="shared" si="12"/>
        <v>1</v>
      </c>
      <c r="HE13" s="12">
        <v>0.37479752799999999</v>
      </c>
      <c r="HF13" s="1" t="s">
        <v>618</v>
      </c>
      <c r="HG13" s="11">
        <v>0.99167356699999998</v>
      </c>
      <c r="HH13" s="1">
        <f t="shared" si="13"/>
        <v>1</v>
      </c>
      <c r="HI13" s="1">
        <v>0</v>
      </c>
      <c r="HJ13" s="1" t="s">
        <v>618</v>
      </c>
      <c r="HK13" s="11">
        <v>0.99167356699999998</v>
      </c>
      <c r="HL13" s="1">
        <f t="shared" si="14"/>
        <v>1</v>
      </c>
      <c r="HM13" s="1">
        <v>0</v>
      </c>
      <c r="HN13" s="1" t="s">
        <v>618</v>
      </c>
      <c r="HO13" s="1">
        <v>1</v>
      </c>
      <c r="HP13" s="1">
        <v>0</v>
      </c>
      <c r="HQ13" s="1">
        <v>0</v>
      </c>
      <c r="HR13" s="1" t="s">
        <v>618</v>
      </c>
      <c r="HS13" s="1">
        <v>1</v>
      </c>
      <c r="HT13" s="1">
        <f t="shared" si="15"/>
        <v>0</v>
      </c>
      <c r="HU13" s="1">
        <v>0</v>
      </c>
      <c r="HV13" s="1" t="s">
        <v>618</v>
      </c>
      <c r="HW13" s="1">
        <v>1</v>
      </c>
      <c r="HX13" s="1">
        <f t="shared" si="16"/>
        <v>0</v>
      </c>
      <c r="HY13" s="1">
        <v>0</v>
      </c>
      <c r="HZ13" s="1" t="s">
        <v>618</v>
      </c>
      <c r="IA13" s="1">
        <v>0</v>
      </c>
      <c r="IB13" s="1">
        <v>0</v>
      </c>
      <c r="IC13" s="1">
        <v>0</v>
      </c>
      <c r="ID13" s="1" t="s">
        <v>618</v>
      </c>
      <c r="IE13" s="1">
        <v>0</v>
      </c>
      <c r="IF13" s="1">
        <v>0</v>
      </c>
      <c r="LA13" s="11">
        <v>0.77743203599999999</v>
      </c>
      <c r="LB13" s="1" t="s">
        <v>618</v>
      </c>
      <c r="LC13" s="11">
        <v>0.99167356699999998</v>
      </c>
      <c r="LD13" s="1">
        <v>1</v>
      </c>
      <c r="LI13" s="1">
        <v>1</v>
      </c>
      <c r="LJ13" s="1" t="s">
        <v>618</v>
      </c>
      <c r="LK13" s="1">
        <v>1</v>
      </c>
      <c r="LL13" s="1">
        <f t="shared" si="17"/>
        <v>1</v>
      </c>
      <c r="NA13" s="12">
        <v>2.4476017999999999E-2</v>
      </c>
      <c r="NB13" s="1" t="s">
        <v>618</v>
      </c>
      <c r="NC13" s="12">
        <v>0.99167356699999998</v>
      </c>
      <c r="ND13" s="1">
        <f t="shared" si="18"/>
        <v>1</v>
      </c>
      <c r="QS13" s="1" t="s">
        <v>618</v>
      </c>
      <c r="QT13" s="1" t="s">
        <v>676</v>
      </c>
      <c r="QU13" s="1" t="s">
        <v>618</v>
      </c>
      <c r="QV13" s="1" t="s">
        <v>639</v>
      </c>
      <c r="QW13" s="1">
        <v>0.05</v>
      </c>
      <c r="QX13" s="1" t="s">
        <v>640</v>
      </c>
      <c r="QY13" s="1" t="s">
        <v>618</v>
      </c>
      <c r="QZ13" s="1" t="s">
        <v>639</v>
      </c>
      <c r="RA13" s="1">
        <v>0.05</v>
      </c>
      <c r="RB13" s="1" t="s">
        <v>640</v>
      </c>
      <c r="RC13" s="1" t="s">
        <v>632</v>
      </c>
      <c r="RG13" s="1" t="s">
        <v>632</v>
      </c>
      <c r="RK13" s="1" t="s">
        <v>618</v>
      </c>
      <c r="RL13" s="1" t="s">
        <v>639</v>
      </c>
      <c r="RM13" s="1">
        <v>0</v>
      </c>
      <c r="RN13" s="1" t="s">
        <v>641</v>
      </c>
      <c r="RO13" s="1" t="s">
        <v>618</v>
      </c>
      <c r="RP13" s="1" t="s">
        <v>639</v>
      </c>
      <c r="RQ13" s="1">
        <v>0.05</v>
      </c>
      <c r="RR13" s="1" t="s">
        <v>641</v>
      </c>
      <c r="RU13" s="1" t="s">
        <v>618</v>
      </c>
      <c r="RV13" s="1" t="s">
        <v>632</v>
      </c>
      <c r="RZ13" s="1" t="s">
        <v>632</v>
      </c>
      <c r="SD13" s="1" t="s">
        <v>618</v>
      </c>
      <c r="SE13" s="1" t="s">
        <v>639</v>
      </c>
      <c r="SF13" s="1">
        <v>0.05</v>
      </c>
      <c r="SG13" s="1" t="s">
        <v>641</v>
      </c>
      <c r="SH13" s="1" t="s">
        <v>618</v>
      </c>
      <c r="SI13" s="1" t="s">
        <v>639</v>
      </c>
      <c r="SJ13" s="1">
        <v>0.05</v>
      </c>
      <c r="SK13" s="1" t="s">
        <v>641</v>
      </c>
      <c r="SN13" s="1" t="s">
        <v>618</v>
      </c>
      <c r="SO13" s="1" t="s">
        <v>632</v>
      </c>
      <c r="SS13" s="1" t="s">
        <v>632</v>
      </c>
      <c r="SW13" s="1" t="s">
        <v>632</v>
      </c>
      <c r="SZ13" s="1" t="s">
        <v>618</v>
      </c>
      <c r="TA13" s="1" t="s">
        <v>639</v>
      </c>
      <c r="TB13" s="1">
        <v>0.05</v>
      </c>
      <c r="TC13" s="1" t="s">
        <v>641</v>
      </c>
      <c r="TD13" s="1" t="s">
        <v>618</v>
      </c>
      <c r="TE13" s="1" t="s">
        <v>639</v>
      </c>
      <c r="TF13" s="1">
        <v>0.05</v>
      </c>
      <c r="TG13" s="1" t="s">
        <v>641</v>
      </c>
      <c r="TJ13" s="1" t="s">
        <v>618</v>
      </c>
      <c r="TK13" s="1" t="s">
        <v>618</v>
      </c>
      <c r="TL13" s="1" t="s">
        <v>639</v>
      </c>
      <c r="TM13" s="1">
        <v>0.05</v>
      </c>
      <c r="TN13" s="1" t="s">
        <v>641</v>
      </c>
      <c r="TQ13" s="1" t="s">
        <v>618</v>
      </c>
      <c r="TR13" s="1" t="s">
        <v>632</v>
      </c>
      <c r="TV13" s="1" t="s">
        <v>632</v>
      </c>
      <c r="TZ13" s="1" t="s">
        <v>632</v>
      </c>
      <c r="UD13" s="1" t="s">
        <v>618</v>
      </c>
      <c r="UE13" s="1" t="s">
        <v>639</v>
      </c>
      <c r="UF13" s="1">
        <v>0.05</v>
      </c>
      <c r="UG13" s="1" t="s">
        <v>640</v>
      </c>
      <c r="UH13" s="1" t="s">
        <v>618</v>
      </c>
      <c r="UI13" s="1" t="s">
        <v>639</v>
      </c>
      <c r="UJ13" s="1">
        <v>0</v>
      </c>
      <c r="UK13" s="1" t="s">
        <v>641</v>
      </c>
      <c r="UL13" s="1" t="s">
        <v>618</v>
      </c>
      <c r="UM13" s="1" t="s">
        <v>618</v>
      </c>
      <c r="UN13" s="1" t="s">
        <v>618</v>
      </c>
      <c r="VI13" s="1" t="s">
        <v>618</v>
      </c>
      <c r="VJ13" s="17">
        <v>50146371.670000002</v>
      </c>
      <c r="VQ13" s="1" t="s">
        <v>632</v>
      </c>
      <c r="VT13" s="1" t="s">
        <v>618</v>
      </c>
      <c r="VU13" s="1">
        <v>0</v>
      </c>
      <c r="VV13" s="1">
        <v>0</v>
      </c>
      <c r="WA13" s="1">
        <v>0</v>
      </c>
      <c r="WB13" s="1">
        <v>0</v>
      </c>
      <c r="WG13" s="1">
        <v>0</v>
      </c>
      <c r="WH13" s="1">
        <v>0</v>
      </c>
      <c r="WM13" s="1">
        <v>0</v>
      </c>
      <c r="WN13" s="1">
        <v>0</v>
      </c>
      <c r="WR13" s="1" t="s">
        <v>642</v>
      </c>
    </row>
    <row r="14" spans="1:616" s="1" customFormat="1">
      <c r="A14" s="1" t="s">
        <v>616</v>
      </c>
      <c r="D14" t="s">
        <v>617</v>
      </c>
      <c r="E14" s="3">
        <v>46153</v>
      </c>
      <c r="F14" s="1" t="s">
        <v>618</v>
      </c>
      <c r="G14" s="1" t="s">
        <v>618</v>
      </c>
      <c r="H14" s="1" t="s">
        <v>618</v>
      </c>
      <c r="I14" s="1" t="s">
        <v>618</v>
      </c>
      <c r="J14" s="1" t="s">
        <v>618</v>
      </c>
      <c r="K14" s="1" t="s">
        <v>619</v>
      </c>
      <c r="L14" s="1" t="s">
        <v>620</v>
      </c>
      <c r="M14" s="1" t="s">
        <v>621</v>
      </c>
      <c r="N14" t="s">
        <v>617</v>
      </c>
      <c r="O14" s="3">
        <v>46022</v>
      </c>
      <c r="P14" s="1" t="s">
        <v>618</v>
      </c>
      <c r="U14" s="1" t="s">
        <v>622</v>
      </c>
      <c r="V14" s="1" t="s">
        <v>623</v>
      </c>
      <c r="W14" s="1" t="s">
        <v>682</v>
      </c>
      <c r="X14" s="1">
        <v>1</v>
      </c>
      <c r="Y14" s="1" t="s">
        <v>683</v>
      </c>
      <c r="Z14" s="1" t="s">
        <v>626</v>
      </c>
      <c r="AA14" s="1">
        <v>8</v>
      </c>
      <c r="AF14" s="1" t="s">
        <v>627</v>
      </c>
      <c r="AG14" s="1" t="s">
        <v>618</v>
      </c>
      <c r="AH14" s="1" t="s">
        <v>628</v>
      </c>
      <c r="AI14" s="1" t="s">
        <v>676</v>
      </c>
      <c r="AJ14" s="3">
        <v>46369</v>
      </c>
      <c r="AK14" s="1" t="s">
        <v>677</v>
      </c>
      <c r="AL14" s="3">
        <v>42735</v>
      </c>
      <c r="AM14" s="1" t="s">
        <v>678</v>
      </c>
      <c r="AN14" s="1" t="s">
        <v>632</v>
      </c>
      <c r="AO14" s="1">
        <v>0</v>
      </c>
      <c r="AP14" s="1" t="s">
        <v>632</v>
      </c>
      <c r="AQ14" s="1" t="s">
        <v>632</v>
      </c>
      <c r="AR14" s="1" t="s">
        <v>632</v>
      </c>
      <c r="AW14" s="1" t="s">
        <v>632</v>
      </c>
      <c r="AX14" s="1" t="s">
        <v>679</v>
      </c>
      <c r="AY14" s="1" t="s">
        <v>680</v>
      </c>
      <c r="AZ14" s="1" t="s">
        <v>681</v>
      </c>
      <c r="BA14" s="1" t="s">
        <v>639</v>
      </c>
      <c r="BD14" s="4">
        <v>1</v>
      </c>
      <c r="BH14" s="1" t="s">
        <v>632</v>
      </c>
      <c r="BJ14" s="3">
        <v>46022</v>
      </c>
      <c r="BK14" s="1">
        <v>0.9</v>
      </c>
      <c r="BN14" s="1">
        <v>0.9</v>
      </c>
      <c r="BP14" s="1">
        <v>0</v>
      </c>
      <c r="BS14" s="3">
        <v>46022</v>
      </c>
      <c r="BT14" s="5">
        <v>1</v>
      </c>
      <c r="BU14" s="1">
        <v>0</v>
      </c>
      <c r="BV14" s="1">
        <v>0</v>
      </c>
      <c r="BW14" s="1">
        <v>1</v>
      </c>
      <c r="BX14" s="1">
        <v>0</v>
      </c>
      <c r="BY14" s="1">
        <v>0</v>
      </c>
      <c r="BZ14" s="1">
        <v>0</v>
      </c>
      <c r="CA14" s="1">
        <v>0</v>
      </c>
      <c r="CB14" s="1" t="s">
        <v>632</v>
      </c>
      <c r="CC14" s="1" t="s">
        <v>632</v>
      </c>
      <c r="CD14" s="1" t="s">
        <v>618</v>
      </c>
      <c r="CE14" s="1">
        <v>0</v>
      </c>
      <c r="CF14" s="1">
        <v>0</v>
      </c>
      <c r="CG14" s="1" t="s">
        <v>632</v>
      </c>
      <c r="CH14" s="1" t="s">
        <v>637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6">
        <v>0</v>
      </c>
      <c r="CU14" s="6">
        <v>0</v>
      </c>
      <c r="CV14" s="6">
        <v>0</v>
      </c>
      <c r="CW14" s="1">
        <v>0</v>
      </c>
      <c r="CX14" s="1">
        <v>0</v>
      </c>
      <c r="CY14" s="1" t="s">
        <v>638</v>
      </c>
      <c r="CZ14" s="3">
        <v>46022</v>
      </c>
      <c r="DA14" s="7">
        <v>1563.6144770000001</v>
      </c>
      <c r="DB14" s="1" t="s">
        <v>618</v>
      </c>
      <c r="DC14" s="1">
        <v>0.99</v>
      </c>
      <c r="DD14" s="1">
        <v>1</v>
      </c>
      <c r="DE14" s="7">
        <v>439.47757589999998</v>
      </c>
      <c r="DF14" s="1" t="s">
        <v>618</v>
      </c>
      <c r="DG14" s="1">
        <v>0.99</v>
      </c>
      <c r="DH14" s="1">
        <v>1</v>
      </c>
      <c r="DI14" s="8">
        <v>12233.527889999999</v>
      </c>
      <c r="DJ14" s="1" t="s">
        <v>618</v>
      </c>
      <c r="DK14" s="1">
        <v>0.98</v>
      </c>
      <c r="DL14" s="1">
        <f t="shared" si="1"/>
        <v>1</v>
      </c>
      <c r="DM14" s="9">
        <v>2003.0920529</v>
      </c>
      <c r="DN14" s="1" t="s">
        <v>618</v>
      </c>
      <c r="DO14" s="1">
        <f t="shared" ref="DO14:DO15" si="22">DG15</f>
        <v>0.99</v>
      </c>
      <c r="DP14" s="1">
        <f t="shared" si="2"/>
        <v>1</v>
      </c>
      <c r="DQ14" s="9">
        <v>14236.619942899999</v>
      </c>
      <c r="DR14" s="1" t="s">
        <v>618</v>
      </c>
      <c r="DS14" s="1">
        <v>0.92613948852899453</v>
      </c>
      <c r="DT14" s="1">
        <f t="shared" si="0"/>
        <v>1</v>
      </c>
      <c r="DU14" s="10">
        <v>39.293984690000002</v>
      </c>
      <c r="DV14" s="1" t="s">
        <v>618</v>
      </c>
      <c r="DW14" s="11">
        <v>0.98591150400000005</v>
      </c>
      <c r="DX14" s="1">
        <f t="shared" si="3"/>
        <v>1</v>
      </c>
      <c r="DY14" s="11">
        <v>279.27499660000001</v>
      </c>
      <c r="DZ14" s="1" t="s">
        <v>618</v>
      </c>
      <c r="EA14" s="11">
        <v>0.98591150400000005</v>
      </c>
      <c r="EB14" s="1">
        <f t="shared" si="4"/>
        <v>1</v>
      </c>
      <c r="EC14" s="10">
        <v>82.098232469999999</v>
      </c>
      <c r="ED14" s="1" t="s">
        <v>618</v>
      </c>
      <c r="EE14" s="11">
        <v>0.98620348099999999</v>
      </c>
      <c r="EF14" s="1">
        <f t="shared" si="5"/>
        <v>1</v>
      </c>
      <c r="EG14" s="11">
        <v>583.49856279999995</v>
      </c>
      <c r="EH14" s="1" t="s">
        <v>618</v>
      </c>
      <c r="EI14" s="11">
        <v>0.98620348099999999</v>
      </c>
      <c r="EJ14" s="1">
        <f t="shared" si="6"/>
        <v>1</v>
      </c>
      <c r="EK14" s="12">
        <v>3.3126595000000002E-2</v>
      </c>
      <c r="EL14" s="1" t="s">
        <v>618</v>
      </c>
      <c r="EM14" s="11">
        <v>0.99167356699999998</v>
      </c>
      <c r="EN14" s="1">
        <v>1</v>
      </c>
      <c r="EO14" s="11">
        <v>0.40249911300000002</v>
      </c>
      <c r="EP14" s="1" t="s">
        <v>618</v>
      </c>
      <c r="EQ14" s="11">
        <v>0.74763179599999996</v>
      </c>
      <c r="ER14" s="1">
        <f t="shared" si="7"/>
        <v>1</v>
      </c>
      <c r="ES14" s="12">
        <v>7.3528851000000006E-2</v>
      </c>
      <c r="ET14" s="1" t="s">
        <v>618</v>
      </c>
      <c r="EU14" s="11">
        <v>0.42930866299999998</v>
      </c>
      <c r="EV14" s="1">
        <v>1</v>
      </c>
      <c r="EW14" s="1">
        <v>0</v>
      </c>
      <c r="EX14" s="1" t="s">
        <v>618</v>
      </c>
      <c r="EY14" s="11">
        <v>0.991534955</v>
      </c>
      <c r="EZ14" s="1">
        <v>0</v>
      </c>
      <c r="FA14" s="1">
        <v>0</v>
      </c>
      <c r="FB14" s="1" t="s">
        <v>618</v>
      </c>
      <c r="FC14" s="11">
        <v>0.991534955</v>
      </c>
      <c r="FD14" s="1">
        <v>0</v>
      </c>
      <c r="FE14" s="12">
        <v>0.103446408</v>
      </c>
      <c r="FF14" s="1" t="s">
        <v>618</v>
      </c>
      <c r="FG14" s="11">
        <v>0.991534955</v>
      </c>
      <c r="FH14" s="1">
        <v>0.27675247200000003</v>
      </c>
      <c r="FI14" s="12">
        <v>2.1121909999999998E-3</v>
      </c>
      <c r="FJ14" s="1" t="s">
        <v>618</v>
      </c>
      <c r="FK14" s="11">
        <v>0.991534955</v>
      </c>
      <c r="FL14" s="1">
        <v>9.7809750000000008E-3</v>
      </c>
      <c r="FM14" s="12">
        <v>5.3563439999999999E-3</v>
      </c>
      <c r="FN14" s="1" t="s">
        <v>618</v>
      </c>
      <c r="FO14" s="11">
        <v>0.991534955</v>
      </c>
      <c r="FP14" s="1">
        <v>2.2861768000000001E-2</v>
      </c>
      <c r="FQ14" s="12">
        <v>1.703787E-3</v>
      </c>
      <c r="FR14" s="1" t="s">
        <v>618</v>
      </c>
      <c r="FS14" s="11">
        <v>0.991534955</v>
      </c>
      <c r="FT14" s="1">
        <v>3.3238849000000001E-2</v>
      </c>
      <c r="FU14" s="12">
        <v>4.4889939999999996E-3</v>
      </c>
      <c r="FV14" s="1" t="s">
        <v>618</v>
      </c>
      <c r="FW14" s="11">
        <v>0.991534955</v>
      </c>
      <c r="FX14" s="1">
        <v>0.101880601</v>
      </c>
      <c r="FY14" s="12">
        <v>5.2345539000000003E-2</v>
      </c>
      <c r="FZ14" s="1" t="s">
        <v>618</v>
      </c>
      <c r="GA14" s="11">
        <v>0.991534955</v>
      </c>
      <c r="GB14" s="1">
        <v>4.3288537000000002E-2</v>
      </c>
      <c r="GC14" s="12">
        <v>3.423312E-3</v>
      </c>
      <c r="GD14" s="1" t="s">
        <v>618</v>
      </c>
      <c r="GE14" s="11">
        <v>0.991534955</v>
      </c>
      <c r="GF14" s="1">
        <v>1.9718401E-2</v>
      </c>
      <c r="GG14" s="12">
        <v>1.6726665000000002E-2</v>
      </c>
      <c r="GH14" s="1" t="s">
        <v>618</v>
      </c>
      <c r="GI14" s="11">
        <v>0.99167356699999998</v>
      </c>
      <c r="GJ14" s="1">
        <v>1</v>
      </c>
      <c r="GK14" s="12">
        <v>2.0631170000000002E-3</v>
      </c>
      <c r="GL14" s="1" t="s">
        <v>618</v>
      </c>
      <c r="GM14" s="11">
        <v>0.99167356699999998</v>
      </c>
      <c r="GN14" s="1">
        <f t="shared" si="8"/>
        <v>1</v>
      </c>
      <c r="GO14" s="11">
        <v>0.991534955</v>
      </c>
      <c r="GP14" s="1" t="s">
        <v>618</v>
      </c>
      <c r="GQ14" s="12">
        <v>0.99167356699999998</v>
      </c>
      <c r="GR14" s="1">
        <f t="shared" si="9"/>
        <v>1</v>
      </c>
      <c r="GS14" s="1">
        <v>0</v>
      </c>
      <c r="GT14" s="1" t="s">
        <v>618</v>
      </c>
      <c r="GU14" s="11">
        <v>0.99167356699999998</v>
      </c>
      <c r="GV14" s="1">
        <f t="shared" si="10"/>
        <v>1</v>
      </c>
      <c r="GW14" s="11">
        <v>0.54415204500000003</v>
      </c>
      <c r="GX14" s="1" t="s">
        <v>618</v>
      </c>
      <c r="GY14" s="11">
        <v>0.99167356699999998</v>
      </c>
      <c r="GZ14" s="1">
        <f t="shared" si="11"/>
        <v>1</v>
      </c>
      <c r="HA14" s="11">
        <v>0.134451655</v>
      </c>
      <c r="HB14" s="1" t="s">
        <v>618</v>
      </c>
      <c r="HC14" s="11">
        <v>0.99167356699999998</v>
      </c>
      <c r="HD14" s="1">
        <f t="shared" si="12"/>
        <v>1</v>
      </c>
      <c r="HE14" s="12">
        <v>0.37479752799999999</v>
      </c>
      <c r="HF14" s="1" t="s">
        <v>618</v>
      </c>
      <c r="HG14" s="11">
        <v>0.99167356699999998</v>
      </c>
      <c r="HH14" s="1">
        <f t="shared" si="13"/>
        <v>1</v>
      </c>
      <c r="HI14" s="1">
        <v>0</v>
      </c>
      <c r="HJ14" s="1" t="s">
        <v>618</v>
      </c>
      <c r="HK14" s="11">
        <v>0.99167356699999998</v>
      </c>
      <c r="HL14" s="1">
        <f t="shared" si="14"/>
        <v>1</v>
      </c>
      <c r="HM14" s="1">
        <v>0</v>
      </c>
      <c r="HN14" s="1" t="s">
        <v>618</v>
      </c>
      <c r="HO14" s="1">
        <v>1</v>
      </c>
      <c r="HP14" s="1">
        <v>0</v>
      </c>
      <c r="HQ14" s="1">
        <v>0</v>
      </c>
      <c r="HR14" s="1" t="s">
        <v>618</v>
      </c>
      <c r="HS14" s="1">
        <v>1</v>
      </c>
      <c r="HT14" s="1">
        <f t="shared" si="15"/>
        <v>0</v>
      </c>
      <c r="HU14" s="1">
        <v>0</v>
      </c>
      <c r="HV14" s="1" t="s">
        <v>618</v>
      </c>
      <c r="HW14" s="1">
        <v>1</v>
      </c>
      <c r="HX14" s="1">
        <f t="shared" si="16"/>
        <v>0</v>
      </c>
      <c r="HY14" s="1">
        <v>0</v>
      </c>
      <c r="HZ14" s="1" t="s">
        <v>618</v>
      </c>
      <c r="IA14" s="1">
        <v>0</v>
      </c>
      <c r="IB14" s="1">
        <v>0</v>
      </c>
      <c r="IC14" s="1">
        <v>0</v>
      </c>
      <c r="ID14" s="1" t="s">
        <v>618</v>
      </c>
      <c r="IE14" s="1">
        <v>0</v>
      </c>
      <c r="IF14" s="1">
        <v>0</v>
      </c>
      <c r="LA14" s="11">
        <v>0.77743203599999999</v>
      </c>
      <c r="LB14" s="1" t="s">
        <v>618</v>
      </c>
      <c r="LC14" s="11">
        <v>0.99167356699999998</v>
      </c>
      <c r="LD14" s="1">
        <v>1</v>
      </c>
      <c r="LI14" s="1">
        <v>1</v>
      </c>
      <c r="LJ14" s="1" t="s">
        <v>618</v>
      </c>
      <c r="LK14" s="1">
        <v>1</v>
      </c>
      <c r="LL14" s="1">
        <f t="shared" si="17"/>
        <v>1</v>
      </c>
      <c r="NA14" s="12">
        <v>2.4476017999999999E-2</v>
      </c>
      <c r="NB14" s="1" t="s">
        <v>618</v>
      </c>
      <c r="NC14" s="12">
        <v>0.99167356699999998</v>
      </c>
      <c r="ND14" s="1">
        <f t="shared" si="18"/>
        <v>1</v>
      </c>
      <c r="QS14" s="1" t="s">
        <v>618</v>
      </c>
      <c r="QT14" s="1" t="s">
        <v>676</v>
      </c>
      <c r="QU14" s="1" t="s">
        <v>618</v>
      </c>
      <c r="QV14" s="1" t="s">
        <v>639</v>
      </c>
      <c r="QW14" s="1">
        <v>0.05</v>
      </c>
      <c r="QX14" s="1" t="s">
        <v>640</v>
      </c>
      <c r="QY14" s="1" t="s">
        <v>618</v>
      </c>
      <c r="QZ14" s="1" t="s">
        <v>639</v>
      </c>
      <c r="RA14" s="1">
        <v>0.05</v>
      </c>
      <c r="RB14" s="1" t="s">
        <v>640</v>
      </c>
      <c r="RC14" s="1" t="s">
        <v>632</v>
      </c>
      <c r="RG14" s="1" t="s">
        <v>632</v>
      </c>
      <c r="RK14" s="1" t="s">
        <v>618</v>
      </c>
      <c r="RL14" s="1" t="s">
        <v>639</v>
      </c>
      <c r="RM14" s="1">
        <v>0</v>
      </c>
      <c r="RN14" s="1" t="s">
        <v>641</v>
      </c>
      <c r="RO14" s="1" t="s">
        <v>618</v>
      </c>
      <c r="RP14" s="1" t="s">
        <v>639</v>
      </c>
      <c r="RQ14" s="1">
        <v>0.05</v>
      </c>
      <c r="RR14" s="1" t="s">
        <v>641</v>
      </c>
      <c r="RU14" s="1" t="s">
        <v>618</v>
      </c>
      <c r="RV14" s="1" t="s">
        <v>632</v>
      </c>
      <c r="RZ14" s="1" t="s">
        <v>632</v>
      </c>
      <c r="SD14" s="1" t="s">
        <v>618</v>
      </c>
      <c r="SE14" s="1" t="s">
        <v>639</v>
      </c>
      <c r="SF14" s="1">
        <v>0.05</v>
      </c>
      <c r="SG14" s="1" t="s">
        <v>641</v>
      </c>
      <c r="SH14" s="1" t="s">
        <v>618</v>
      </c>
      <c r="SI14" s="1" t="s">
        <v>639</v>
      </c>
      <c r="SJ14" s="1">
        <v>0.05</v>
      </c>
      <c r="SK14" s="1" t="s">
        <v>641</v>
      </c>
      <c r="SN14" s="1" t="s">
        <v>618</v>
      </c>
      <c r="SO14" s="1" t="s">
        <v>632</v>
      </c>
      <c r="SS14" s="1" t="s">
        <v>632</v>
      </c>
      <c r="SW14" s="1" t="s">
        <v>632</v>
      </c>
      <c r="SZ14" s="1" t="s">
        <v>618</v>
      </c>
      <c r="TA14" s="1" t="s">
        <v>639</v>
      </c>
      <c r="TB14" s="1">
        <v>0.05</v>
      </c>
      <c r="TC14" s="1" t="s">
        <v>641</v>
      </c>
      <c r="TD14" s="1" t="s">
        <v>618</v>
      </c>
      <c r="TE14" s="1" t="s">
        <v>639</v>
      </c>
      <c r="TF14" s="1">
        <v>0.05</v>
      </c>
      <c r="TG14" s="1" t="s">
        <v>641</v>
      </c>
      <c r="TJ14" s="1" t="s">
        <v>618</v>
      </c>
      <c r="TK14" s="1" t="s">
        <v>618</v>
      </c>
      <c r="TL14" s="1" t="s">
        <v>639</v>
      </c>
      <c r="TM14" s="1">
        <v>0.05</v>
      </c>
      <c r="TN14" s="1" t="s">
        <v>641</v>
      </c>
      <c r="TQ14" s="1" t="s">
        <v>618</v>
      </c>
      <c r="TR14" s="1" t="s">
        <v>632</v>
      </c>
      <c r="TV14" s="1" t="s">
        <v>632</v>
      </c>
      <c r="TZ14" s="1" t="s">
        <v>632</v>
      </c>
      <c r="UD14" s="1" t="s">
        <v>618</v>
      </c>
      <c r="UE14" s="1" t="s">
        <v>639</v>
      </c>
      <c r="UF14" s="1">
        <v>0.05</v>
      </c>
      <c r="UG14" s="1" t="s">
        <v>640</v>
      </c>
      <c r="UH14" s="1" t="s">
        <v>618</v>
      </c>
      <c r="UI14" s="1" t="s">
        <v>639</v>
      </c>
      <c r="UJ14" s="1">
        <v>0</v>
      </c>
      <c r="UK14" s="1" t="s">
        <v>641</v>
      </c>
      <c r="UL14" s="1" t="s">
        <v>618</v>
      </c>
      <c r="UM14" s="1" t="s">
        <v>618</v>
      </c>
      <c r="UN14" s="1" t="s">
        <v>618</v>
      </c>
      <c r="VI14" s="1" t="s">
        <v>618</v>
      </c>
      <c r="VJ14" s="14">
        <v>2466964.4789999998</v>
      </c>
      <c r="VQ14" s="1" t="s">
        <v>632</v>
      </c>
      <c r="VT14" s="1" t="s">
        <v>618</v>
      </c>
      <c r="VU14" s="1">
        <v>0</v>
      </c>
      <c r="VV14" s="1">
        <v>0</v>
      </c>
      <c r="WA14" s="1">
        <v>0</v>
      </c>
      <c r="WB14" s="1">
        <v>0</v>
      </c>
      <c r="WG14" s="1">
        <v>0</v>
      </c>
      <c r="WH14" s="1">
        <v>0</v>
      </c>
      <c r="WM14" s="1">
        <v>0</v>
      </c>
      <c r="WN14" s="1">
        <v>0</v>
      </c>
      <c r="WR14" s="1" t="s">
        <v>642</v>
      </c>
    </row>
    <row r="15" spans="1:616" s="1" customFormat="1" ht="15.75">
      <c r="A15" s="1" t="s">
        <v>616</v>
      </c>
      <c r="D15" t="s">
        <v>617</v>
      </c>
      <c r="E15" s="3">
        <v>46153</v>
      </c>
      <c r="F15" s="1" t="s">
        <v>618</v>
      </c>
      <c r="G15" s="1" t="s">
        <v>618</v>
      </c>
      <c r="H15" s="1" t="s">
        <v>618</v>
      </c>
      <c r="I15" s="1" t="s">
        <v>618</v>
      </c>
      <c r="J15" s="1" t="s">
        <v>618</v>
      </c>
      <c r="K15" s="1" t="s">
        <v>619</v>
      </c>
      <c r="L15" s="1" t="s">
        <v>620</v>
      </c>
      <c r="M15" s="1" t="s">
        <v>621</v>
      </c>
      <c r="N15" t="s">
        <v>617</v>
      </c>
      <c r="O15" s="3">
        <v>46022</v>
      </c>
      <c r="P15" s="1" t="s">
        <v>618</v>
      </c>
      <c r="U15" s="1" t="s">
        <v>622</v>
      </c>
      <c r="V15" s="1" t="s">
        <v>623</v>
      </c>
      <c r="W15" s="1" t="s">
        <v>684</v>
      </c>
      <c r="X15" s="1">
        <v>1</v>
      </c>
      <c r="Y15" s="1" t="s">
        <v>685</v>
      </c>
      <c r="Z15" s="1" t="s">
        <v>626</v>
      </c>
      <c r="AA15" s="1">
        <v>8</v>
      </c>
      <c r="AF15" s="1" t="s">
        <v>627</v>
      </c>
      <c r="AG15" s="1" t="s">
        <v>618</v>
      </c>
      <c r="AH15" s="1" t="s">
        <v>628</v>
      </c>
      <c r="AI15" s="1" t="s">
        <v>676</v>
      </c>
      <c r="AJ15" s="3">
        <v>46369</v>
      </c>
      <c r="AK15" s="1" t="s">
        <v>677</v>
      </c>
      <c r="AL15" s="3">
        <v>42735</v>
      </c>
      <c r="AM15" s="1" t="s">
        <v>678</v>
      </c>
      <c r="AN15" s="1" t="s">
        <v>632</v>
      </c>
      <c r="AO15" s="1">
        <v>0</v>
      </c>
      <c r="AP15" s="1" t="s">
        <v>632</v>
      </c>
      <c r="AQ15" s="1" t="s">
        <v>632</v>
      </c>
      <c r="AR15" s="1" t="s">
        <v>632</v>
      </c>
      <c r="AW15" s="1" t="s">
        <v>632</v>
      </c>
      <c r="AX15" s="1" t="s">
        <v>679</v>
      </c>
      <c r="AY15" s="1" t="s">
        <v>680</v>
      </c>
      <c r="AZ15" s="1" t="s">
        <v>681</v>
      </c>
      <c r="BA15" s="1" t="s">
        <v>639</v>
      </c>
      <c r="BD15" s="4">
        <v>1</v>
      </c>
      <c r="BH15" s="1" t="s">
        <v>632</v>
      </c>
      <c r="BJ15" s="3">
        <v>46022</v>
      </c>
      <c r="BK15" s="1">
        <v>0.9</v>
      </c>
      <c r="BN15" s="1">
        <v>0.9</v>
      </c>
      <c r="BP15" s="1">
        <v>0</v>
      </c>
      <c r="BS15" s="3">
        <v>46022</v>
      </c>
      <c r="BT15" s="5">
        <v>1</v>
      </c>
      <c r="BU15" s="1">
        <v>0</v>
      </c>
      <c r="BV15" s="1">
        <v>0</v>
      </c>
      <c r="BW15" s="1">
        <v>1</v>
      </c>
      <c r="BX15" s="1">
        <v>0</v>
      </c>
      <c r="BY15" s="1">
        <v>0</v>
      </c>
      <c r="BZ15" s="1">
        <v>0</v>
      </c>
      <c r="CA15" s="1">
        <v>0</v>
      </c>
      <c r="CB15" s="1" t="s">
        <v>632</v>
      </c>
      <c r="CC15" s="1" t="s">
        <v>632</v>
      </c>
      <c r="CD15" s="1" t="s">
        <v>618</v>
      </c>
      <c r="CE15" s="1">
        <v>0</v>
      </c>
      <c r="CF15" s="1">
        <v>0</v>
      </c>
      <c r="CG15" s="1" t="s">
        <v>632</v>
      </c>
      <c r="CH15" s="1" t="s">
        <v>637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6">
        <v>0</v>
      </c>
      <c r="CU15" s="6">
        <v>0</v>
      </c>
      <c r="CV15" s="6">
        <v>0</v>
      </c>
      <c r="CW15" s="1">
        <v>0</v>
      </c>
      <c r="CX15" s="1">
        <v>0</v>
      </c>
      <c r="CY15" s="1" t="s">
        <v>638</v>
      </c>
      <c r="CZ15" s="3">
        <v>46022</v>
      </c>
      <c r="DA15" s="7">
        <v>1563.6144770000001</v>
      </c>
      <c r="DB15" s="1" t="s">
        <v>618</v>
      </c>
      <c r="DC15" s="1">
        <v>0.99</v>
      </c>
      <c r="DD15" s="1">
        <v>0.85034504933872357</v>
      </c>
      <c r="DE15" s="7">
        <v>439.47757589999998</v>
      </c>
      <c r="DF15" s="1" t="s">
        <v>618</v>
      </c>
      <c r="DG15" s="1">
        <v>0.99</v>
      </c>
      <c r="DH15" s="1">
        <v>1</v>
      </c>
      <c r="DI15" s="8">
        <v>12233.527889999999</v>
      </c>
      <c r="DJ15" s="1" t="s">
        <v>618</v>
      </c>
      <c r="DK15" s="1">
        <v>0.98</v>
      </c>
      <c r="DL15" s="1">
        <f t="shared" si="1"/>
        <v>1</v>
      </c>
      <c r="DM15" s="9">
        <v>2003.0920529</v>
      </c>
      <c r="DN15" s="1" t="s">
        <v>618</v>
      </c>
      <c r="DO15" s="1">
        <f t="shared" si="22"/>
        <v>0.79</v>
      </c>
      <c r="DP15" s="1">
        <f t="shared" si="2"/>
        <v>1</v>
      </c>
      <c r="DQ15" s="9">
        <v>14236.619942899999</v>
      </c>
      <c r="DR15" s="1" t="s">
        <v>618</v>
      </c>
      <c r="DS15" s="1">
        <v>0.92613948852899453</v>
      </c>
      <c r="DT15" s="1">
        <f t="shared" si="0"/>
        <v>1</v>
      </c>
      <c r="DU15" s="10">
        <v>39.293984690000002</v>
      </c>
      <c r="DV15" s="1" t="s">
        <v>618</v>
      </c>
      <c r="DW15" s="11">
        <v>0.98591150400000005</v>
      </c>
      <c r="DX15" s="1">
        <f t="shared" si="3"/>
        <v>1</v>
      </c>
      <c r="DY15" s="11">
        <v>279.27499660000001</v>
      </c>
      <c r="DZ15" s="1" t="s">
        <v>618</v>
      </c>
      <c r="EA15" s="11">
        <v>0.98591150400000005</v>
      </c>
      <c r="EB15" s="1">
        <f t="shared" si="4"/>
        <v>1</v>
      </c>
      <c r="EC15" s="10">
        <v>82.098232469999999</v>
      </c>
      <c r="ED15" s="1" t="s">
        <v>618</v>
      </c>
      <c r="EE15" s="11">
        <v>0.98620348099999999</v>
      </c>
      <c r="EF15" s="1">
        <f t="shared" si="5"/>
        <v>1</v>
      </c>
      <c r="EG15" s="11">
        <v>583.49856279999995</v>
      </c>
      <c r="EH15" s="1" t="s">
        <v>618</v>
      </c>
      <c r="EI15" s="11">
        <v>0.98620348099999999</v>
      </c>
      <c r="EJ15" s="1">
        <f t="shared" si="6"/>
        <v>1</v>
      </c>
      <c r="EK15" s="12">
        <v>3.3126595000000002E-2</v>
      </c>
      <c r="EL15" s="1" t="s">
        <v>618</v>
      </c>
      <c r="EM15" s="11">
        <v>0.99167356699999998</v>
      </c>
      <c r="EN15" s="1">
        <v>1</v>
      </c>
      <c r="EO15" s="11">
        <v>0.40249911300000002</v>
      </c>
      <c r="EP15" s="1" t="s">
        <v>618</v>
      </c>
      <c r="EQ15" s="11">
        <v>0.74763179599999996</v>
      </c>
      <c r="ER15" s="1">
        <f t="shared" si="7"/>
        <v>1</v>
      </c>
      <c r="ES15" s="12">
        <v>7.3528851000000006E-2</v>
      </c>
      <c r="ET15" s="1" t="s">
        <v>618</v>
      </c>
      <c r="EU15" s="11">
        <v>0.42930866299999998</v>
      </c>
      <c r="EV15" s="1">
        <v>1</v>
      </c>
      <c r="EW15" s="1">
        <v>0</v>
      </c>
      <c r="EX15" s="1" t="s">
        <v>618</v>
      </c>
      <c r="EY15" s="11">
        <v>0.991534955</v>
      </c>
      <c r="EZ15" s="1">
        <v>0</v>
      </c>
      <c r="FA15" s="1">
        <v>0</v>
      </c>
      <c r="FB15" s="1" t="s">
        <v>618</v>
      </c>
      <c r="FC15" s="11">
        <v>0.991534955</v>
      </c>
      <c r="FD15" s="1">
        <v>0</v>
      </c>
      <c r="FE15" s="12">
        <v>0.103446408</v>
      </c>
      <c r="FF15" s="1" t="s">
        <v>618</v>
      </c>
      <c r="FG15" s="11">
        <v>0.991534955</v>
      </c>
      <c r="FH15" s="1">
        <v>0.27675247200000003</v>
      </c>
      <c r="FI15" s="12">
        <v>2.1121909999999998E-3</v>
      </c>
      <c r="FJ15" s="1" t="s">
        <v>618</v>
      </c>
      <c r="FK15" s="11">
        <v>0.991534955</v>
      </c>
      <c r="FL15" s="1">
        <v>9.7809750000000008E-3</v>
      </c>
      <c r="FM15" s="12">
        <v>5.3563439999999999E-3</v>
      </c>
      <c r="FN15" s="1" t="s">
        <v>618</v>
      </c>
      <c r="FO15" s="11">
        <v>0.991534955</v>
      </c>
      <c r="FP15" s="1">
        <v>2.2861768000000001E-2</v>
      </c>
      <c r="FQ15" s="12">
        <v>1.703787E-3</v>
      </c>
      <c r="FR15" s="1" t="s">
        <v>618</v>
      </c>
      <c r="FS15" s="11">
        <v>0.991534955</v>
      </c>
      <c r="FT15" s="1">
        <v>3.3238849000000001E-2</v>
      </c>
      <c r="FU15" s="12">
        <v>4.4889939999999996E-3</v>
      </c>
      <c r="FV15" s="1" t="s">
        <v>618</v>
      </c>
      <c r="FW15" s="11">
        <v>0.991534955</v>
      </c>
      <c r="FX15" s="1">
        <v>0.101880601</v>
      </c>
      <c r="FY15" s="12">
        <v>5.2345539000000003E-2</v>
      </c>
      <c r="FZ15" s="1" t="s">
        <v>618</v>
      </c>
      <c r="GA15" s="11">
        <v>0.991534955</v>
      </c>
      <c r="GB15" s="1">
        <v>4.3288537000000002E-2</v>
      </c>
      <c r="GC15" s="12">
        <v>3.423312E-3</v>
      </c>
      <c r="GD15" s="1" t="s">
        <v>618</v>
      </c>
      <c r="GE15" s="11">
        <v>0.991534955</v>
      </c>
      <c r="GF15" s="1">
        <v>1.9718401E-2</v>
      </c>
      <c r="GG15" s="12">
        <v>1.6726665000000002E-2</v>
      </c>
      <c r="GH15" s="1" t="s">
        <v>618</v>
      </c>
      <c r="GI15" s="11">
        <v>0.99167356699999998</v>
      </c>
      <c r="GJ15" s="1">
        <v>1</v>
      </c>
      <c r="GK15" s="12">
        <v>2.0631170000000002E-3</v>
      </c>
      <c r="GL15" s="1" t="s">
        <v>618</v>
      </c>
      <c r="GM15" s="11">
        <v>0.99167356699999998</v>
      </c>
      <c r="GN15" s="1">
        <f t="shared" si="8"/>
        <v>1</v>
      </c>
      <c r="GO15" s="11">
        <v>0.76792119299999995</v>
      </c>
      <c r="GP15" s="1" t="s">
        <v>618</v>
      </c>
      <c r="GQ15" s="12">
        <v>0.99167356699999998</v>
      </c>
      <c r="GR15" s="1">
        <f t="shared" si="9"/>
        <v>1</v>
      </c>
      <c r="GS15" s="1">
        <v>0</v>
      </c>
      <c r="GT15" s="1" t="s">
        <v>618</v>
      </c>
      <c r="GU15" s="11">
        <v>0.99167356699999998</v>
      </c>
      <c r="GV15" s="1">
        <f t="shared" si="10"/>
        <v>1</v>
      </c>
      <c r="GW15" s="11">
        <v>0.54415204500000003</v>
      </c>
      <c r="GX15" s="1" t="s">
        <v>618</v>
      </c>
      <c r="GY15" s="11">
        <v>0.99167356699999998</v>
      </c>
      <c r="GZ15" s="1">
        <f t="shared" si="11"/>
        <v>1</v>
      </c>
      <c r="HA15" s="11">
        <v>0.134451655</v>
      </c>
      <c r="HB15" s="1" t="s">
        <v>618</v>
      </c>
      <c r="HC15" s="11">
        <v>0.99167356699999998</v>
      </c>
      <c r="HD15" s="1">
        <f t="shared" si="12"/>
        <v>1</v>
      </c>
      <c r="HE15" s="12">
        <v>0.37479752799999999</v>
      </c>
      <c r="HF15" s="1" t="s">
        <v>618</v>
      </c>
      <c r="HG15" s="11">
        <v>0.99167356699999998</v>
      </c>
      <c r="HH15" s="1">
        <f t="shared" si="13"/>
        <v>1</v>
      </c>
      <c r="HI15" s="1">
        <v>0</v>
      </c>
      <c r="HJ15" s="1" t="s">
        <v>618</v>
      </c>
      <c r="HK15" s="11">
        <v>0.99167356699999998</v>
      </c>
      <c r="HL15" s="1">
        <f t="shared" si="14"/>
        <v>1</v>
      </c>
      <c r="HM15" s="1">
        <v>0</v>
      </c>
      <c r="HN15" s="1" t="s">
        <v>618</v>
      </c>
      <c r="HO15" s="1">
        <v>1</v>
      </c>
      <c r="HP15" s="1">
        <v>0</v>
      </c>
      <c r="HQ15" s="1">
        <v>0</v>
      </c>
      <c r="HR15" s="1" t="s">
        <v>618</v>
      </c>
      <c r="HS15" s="1">
        <v>1</v>
      </c>
      <c r="HT15" s="1">
        <f t="shared" si="15"/>
        <v>0</v>
      </c>
      <c r="HU15" s="1">
        <v>0</v>
      </c>
      <c r="HV15" s="1" t="s">
        <v>618</v>
      </c>
      <c r="HW15" s="1">
        <v>1</v>
      </c>
      <c r="HX15" s="1">
        <f t="shared" si="16"/>
        <v>0</v>
      </c>
      <c r="HY15" s="1">
        <v>0</v>
      </c>
      <c r="HZ15" s="1" t="s">
        <v>618</v>
      </c>
      <c r="IA15" s="1">
        <v>0</v>
      </c>
      <c r="IB15" s="1">
        <v>0</v>
      </c>
      <c r="IC15" s="1">
        <v>0</v>
      </c>
      <c r="ID15" s="1" t="s">
        <v>618</v>
      </c>
      <c r="IE15" s="1">
        <v>0</v>
      </c>
      <c r="IF15" s="1">
        <v>0</v>
      </c>
      <c r="LA15" s="11">
        <v>0.77743203599999999</v>
      </c>
      <c r="LB15" s="1" t="s">
        <v>618</v>
      </c>
      <c r="LC15" s="11">
        <v>0.99167356699999998</v>
      </c>
      <c r="LD15" s="1">
        <v>1</v>
      </c>
      <c r="LI15" s="1">
        <v>1</v>
      </c>
      <c r="LJ15" s="1" t="s">
        <v>618</v>
      </c>
      <c r="LK15" s="1">
        <v>1</v>
      </c>
      <c r="LL15" s="1">
        <f t="shared" si="17"/>
        <v>1</v>
      </c>
      <c r="NA15" s="12">
        <v>2.4476017999999999E-2</v>
      </c>
      <c r="NB15" s="1" t="s">
        <v>618</v>
      </c>
      <c r="NC15" s="12">
        <v>0.99167356699999998</v>
      </c>
      <c r="ND15" s="1">
        <f t="shared" si="18"/>
        <v>1</v>
      </c>
      <c r="QS15" s="1" t="s">
        <v>618</v>
      </c>
      <c r="QT15" s="1" t="s">
        <v>676</v>
      </c>
      <c r="QU15" s="1" t="s">
        <v>618</v>
      </c>
      <c r="QV15" s="1" t="s">
        <v>639</v>
      </c>
      <c r="QW15" s="1">
        <v>0.05</v>
      </c>
      <c r="QX15" s="1" t="s">
        <v>640</v>
      </c>
      <c r="QY15" s="1" t="s">
        <v>618</v>
      </c>
      <c r="QZ15" s="1" t="s">
        <v>639</v>
      </c>
      <c r="RA15" s="1">
        <v>0.05</v>
      </c>
      <c r="RB15" s="1" t="s">
        <v>640</v>
      </c>
      <c r="RC15" s="1" t="s">
        <v>632</v>
      </c>
      <c r="RG15" s="1" t="s">
        <v>632</v>
      </c>
      <c r="RK15" s="1" t="s">
        <v>618</v>
      </c>
      <c r="RL15" s="1" t="s">
        <v>639</v>
      </c>
      <c r="RM15" s="1">
        <v>0</v>
      </c>
      <c r="RN15" s="1" t="s">
        <v>641</v>
      </c>
      <c r="RO15" s="1" t="s">
        <v>618</v>
      </c>
      <c r="RP15" s="1" t="s">
        <v>639</v>
      </c>
      <c r="RQ15" s="1">
        <v>0.05</v>
      </c>
      <c r="RR15" s="1" t="s">
        <v>641</v>
      </c>
      <c r="RU15" s="1" t="s">
        <v>618</v>
      </c>
      <c r="RV15" s="1" t="s">
        <v>632</v>
      </c>
      <c r="RZ15" s="1" t="s">
        <v>632</v>
      </c>
      <c r="SD15" s="1" t="s">
        <v>618</v>
      </c>
      <c r="SE15" s="1" t="s">
        <v>639</v>
      </c>
      <c r="SF15" s="1">
        <v>0.05</v>
      </c>
      <c r="SG15" s="1" t="s">
        <v>641</v>
      </c>
      <c r="SH15" s="1" t="s">
        <v>618</v>
      </c>
      <c r="SI15" s="1" t="s">
        <v>639</v>
      </c>
      <c r="SJ15" s="1">
        <v>0.05</v>
      </c>
      <c r="SK15" s="1" t="s">
        <v>641</v>
      </c>
      <c r="SN15" s="1" t="s">
        <v>618</v>
      </c>
      <c r="SO15" s="1" t="s">
        <v>632</v>
      </c>
      <c r="SS15" s="1" t="s">
        <v>632</v>
      </c>
      <c r="SW15" s="1" t="s">
        <v>632</v>
      </c>
      <c r="SZ15" s="1" t="s">
        <v>618</v>
      </c>
      <c r="TA15" s="1" t="s">
        <v>639</v>
      </c>
      <c r="TB15" s="1">
        <v>0.05</v>
      </c>
      <c r="TC15" s="1" t="s">
        <v>641</v>
      </c>
      <c r="TD15" s="1" t="s">
        <v>618</v>
      </c>
      <c r="TE15" s="1" t="s">
        <v>639</v>
      </c>
      <c r="TF15" s="1">
        <v>0.05</v>
      </c>
      <c r="TG15" s="1" t="s">
        <v>641</v>
      </c>
      <c r="TJ15" s="1" t="s">
        <v>618</v>
      </c>
      <c r="TK15" s="1" t="s">
        <v>618</v>
      </c>
      <c r="TL15" s="1" t="s">
        <v>639</v>
      </c>
      <c r="TM15" s="1">
        <v>0.05</v>
      </c>
      <c r="TN15" s="1" t="s">
        <v>641</v>
      </c>
      <c r="TQ15" s="1" t="s">
        <v>618</v>
      </c>
      <c r="TR15" s="1" t="s">
        <v>632</v>
      </c>
      <c r="TV15" s="1" t="s">
        <v>632</v>
      </c>
      <c r="TZ15" s="1" t="s">
        <v>632</v>
      </c>
      <c r="UD15" s="1" t="s">
        <v>618</v>
      </c>
      <c r="UE15" s="1" t="s">
        <v>639</v>
      </c>
      <c r="UF15" s="1">
        <v>0.05</v>
      </c>
      <c r="UG15" s="1" t="s">
        <v>640</v>
      </c>
      <c r="UH15" s="1" t="s">
        <v>618</v>
      </c>
      <c r="UI15" s="1" t="s">
        <v>639</v>
      </c>
      <c r="UJ15" s="1">
        <v>0</v>
      </c>
      <c r="UK15" s="1" t="s">
        <v>641</v>
      </c>
      <c r="UL15" s="1" t="s">
        <v>618</v>
      </c>
      <c r="UM15" s="1" t="s">
        <v>618</v>
      </c>
      <c r="UN15" s="1" t="s">
        <v>618</v>
      </c>
      <c r="VI15" s="1" t="s">
        <v>618</v>
      </c>
      <c r="VJ15" s="17">
        <v>3594.0800599999998</v>
      </c>
      <c r="VQ15" s="1" t="s">
        <v>632</v>
      </c>
      <c r="VT15" s="1" t="s">
        <v>618</v>
      </c>
      <c r="VU15" s="1">
        <v>0</v>
      </c>
      <c r="VV15" s="1">
        <v>0</v>
      </c>
      <c r="WA15" s="1">
        <v>0</v>
      </c>
      <c r="WB15" s="1">
        <v>0</v>
      </c>
      <c r="WG15" s="1">
        <v>0</v>
      </c>
      <c r="WH15" s="1">
        <v>0</v>
      </c>
      <c r="WM15" s="1">
        <v>0</v>
      </c>
      <c r="WN15" s="1">
        <v>0</v>
      </c>
      <c r="WR15" s="1" t="s">
        <v>642</v>
      </c>
    </row>
    <row r="16" spans="1:616" s="1" customFormat="1" ht="15.75">
      <c r="A16" s="1" t="s">
        <v>616</v>
      </c>
      <c r="D16" t="s">
        <v>617</v>
      </c>
      <c r="E16" s="3">
        <v>46153</v>
      </c>
      <c r="F16" s="1" t="s">
        <v>618</v>
      </c>
      <c r="G16" s="1" t="s">
        <v>618</v>
      </c>
      <c r="H16" s="1" t="s">
        <v>618</v>
      </c>
      <c r="I16" s="1" t="s">
        <v>618</v>
      </c>
      <c r="J16" s="1" t="s">
        <v>618</v>
      </c>
      <c r="K16" s="1" t="s">
        <v>619</v>
      </c>
      <c r="L16" s="1" t="s">
        <v>620</v>
      </c>
      <c r="M16" s="1" t="s">
        <v>621</v>
      </c>
      <c r="N16" t="s">
        <v>617</v>
      </c>
      <c r="O16" s="3">
        <v>46022</v>
      </c>
      <c r="P16" s="1" t="s">
        <v>618</v>
      </c>
      <c r="U16" s="1" t="s">
        <v>622</v>
      </c>
      <c r="V16" s="1" t="s">
        <v>623</v>
      </c>
      <c r="W16" s="1" t="s">
        <v>686</v>
      </c>
      <c r="X16" s="1">
        <v>1</v>
      </c>
      <c r="Y16" s="1" t="s">
        <v>687</v>
      </c>
      <c r="Z16" s="1" t="s">
        <v>626</v>
      </c>
      <c r="AA16" s="1">
        <v>8</v>
      </c>
      <c r="AF16" s="1" t="s">
        <v>627</v>
      </c>
      <c r="AG16" s="1" t="s">
        <v>618</v>
      </c>
      <c r="AH16" s="1" t="s">
        <v>628</v>
      </c>
      <c r="AI16" s="1" t="s">
        <v>688</v>
      </c>
      <c r="AJ16" s="3">
        <v>46369</v>
      </c>
      <c r="AK16" s="1" t="s">
        <v>689</v>
      </c>
      <c r="AL16" s="3">
        <v>42735</v>
      </c>
      <c r="AM16" s="1" t="s">
        <v>690</v>
      </c>
      <c r="AN16" s="1" t="s">
        <v>632</v>
      </c>
      <c r="AO16" s="1">
        <v>0</v>
      </c>
      <c r="AP16" s="1" t="s">
        <v>632</v>
      </c>
      <c r="AQ16" s="1" t="s">
        <v>632</v>
      </c>
      <c r="AR16" s="1" t="s">
        <v>632</v>
      </c>
      <c r="AW16" s="1" t="s">
        <v>618</v>
      </c>
      <c r="AX16" s="1" t="s">
        <v>633</v>
      </c>
      <c r="AY16" s="1" t="s">
        <v>634</v>
      </c>
      <c r="AZ16" s="1" t="s">
        <v>635</v>
      </c>
      <c r="BA16" s="1" t="s">
        <v>636</v>
      </c>
      <c r="BD16" s="4">
        <v>1</v>
      </c>
      <c r="BH16" s="1" t="s">
        <v>632</v>
      </c>
      <c r="BJ16" s="3">
        <v>46022</v>
      </c>
      <c r="BK16" s="1">
        <v>0.9</v>
      </c>
      <c r="BN16" s="1">
        <v>0.9</v>
      </c>
      <c r="BP16" s="1">
        <v>0</v>
      </c>
      <c r="BS16" s="3">
        <v>46022</v>
      </c>
      <c r="BT16" s="5">
        <v>1</v>
      </c>
      <c r="BU16" s="1">
        <v>0</v>
      </c>
      <c r="BV16" s="1">
        <v>0.14000000000000001</v>
      </c>
      <c r="BW16" s="1">
        <v>0.86</v>
      </c>
      <c r="BX16" s="1">
        <v>0.14000000000000001</v>
      </c>
      <c r="BY16" s="1">
        <v>0.05</v>
      </c>
      <c r="BZ16" s="1">
        <v>0.09</v>
      </c>
      <c r="CA16" s="1">
        <v>0</v>
      </c>
      <c r="CB16" s="1" t="s">
        <v>632</v>
      </c>
      <c r="CC16" s="1" t="s">
        <v>632</v>
      </c>
      <c r="CD16" s="1" t="s">
        <v>618</v>
      </c>
      <c r="CE16" s="1">
        <v>0</v>
      </c>
      <c r="CF16" s="1">
        <v>0</v>
      </c>
      <c r="CG16" s="1" t="s">
        <v>632</v>
      </c>
      <c r="CH16" s="1" t="s">
        <v>637</v>
      </c>
      <c r="CI16" s="1">
        <v>0</v>
      </c>
      <c r="CJ16" s="1">
        <v>0</v>
      </c>
      <c r="CK16" s="1">
        <v>0.05</v>
      </c>
      <c r="CL16" s="1">
        <v>0.05</v>
      </c>
      <c r="CM16" s="1">
        <v>0</v>
      </c>
      <c r="CN16" s="1">
        <v>0.05</v>
      </c>
      <c r="CO16" s="1">
        <v>0.05</v>
      </c>
      <c r="CP16" s="1">
        <v>0</v>
      </c>
      <c r="CQ16" s="1">
        <v>0</v>
      </c>
      <c r="CR16" s="1">
        <v>0</v>
      </c>
      <c r="CS16" s="1">
        <v>0</v>
      </c>
      <c r="CT16" s="6">
        <v>0</v>
      </c>
      <c r="CU16" s="6">
        <v>0</v>
      </c>
      <c r="CV16" s="6">
        <v>0</v>
      </c>
      <c r="CW16" s="1">
        <v>0</v>
      </c>
      <c r="CX16" s="1">
        <v>0</v>
      </c>
      <c r="CY16" s="1" t="s">
        <v>638</v>
      </c>
      <c r="CZ16" s="3">
        <v>46022</v>
      </c>
      <c r="DA16" s="7">
        <v>5624.8231949999999</v>
      </c>
      <c r="DB16" s="1" t="s">
        <v>618</v>
      </c>
      <c r="DC16" s="1">
        <v>0.79</v>
      </c>
      <c r="DD16" s="1">
        <v>0.85034504933872357</v>
      </c>
      <c r="DE16" s="7">
        <v>1490.104304</v>
      </c>
      <c r="DF16" s="1" t="s">
        <v>618</v>
      </c>
      <c r="DG16" s="1">
        <v>0.79</v>
      </c>
      <c r="DH16" s="1">
        <v>0.85034504933872357</v>
      </c>
      <c r="DI16" s="8">
        <v>38426.309090000002</v>
      </c>
      <c r="DJ16" s="1" t="s">
        <v>618</v>
      </c>
      <c r="DK16" s="1">
        <v>0.78</v>
      </c>
      <c r="DL16" s="1">
        <f t="shared" si="1"/>
        <v>0.85034504933872357</v>
      </c>
      <c r="DM16" s="9">
        <v>7114.9274989999994</v>
      </c>
      <c r="DN16" s="1" t="s">
        <v>618</v>
      </c>
      <c r="DO16" s="1">
        <f>DG16</f>
        <v>0.79</v>
      </c>
      <c r="DP16" s="1">
        <f t="shared" si="2"/>
        <v>0.85034504933872357</v>
      </c>
      <c r="DQ16" s="9">
        <v>45541.236589</v>
      </c>
      <c r="DR16" s="1" t="s">
        <v>618</v>
      </c>
      <c r="DS16" s="1">
        <v>0.70500459455442699</v>
      </c>
      <c r="DT16" s="1">
        <f t="shared" si="0"/>
        <v>0.85034504933872357</v>
      </c>
      <c r="DU16" s="10">
        <v>93.920348959999998</v>
      </c>
      <c r="DV16" s="1" t="s">
        <v>618</v>
      </c>
      <c r="DW16" s="11">
        <v>0.64291343899999998</v>
      </c>
      <c r="DX16" s="1">
        <f t="shared" si="3"/>
        <v>0.85034504933872357</v>
      </c>
      <c r="DY16" s="11">
        <v>601.16548390000003</v>
      </c>
      <c r="DZ16" s="1" t="s">
        <v>618</v>
      </c>
      <c r="EA16" s="11">
        <v>0.64291343899999998</v>
      </c>
      <c r="EB16" s="1">
        <f t="shared" si="4"/>
        <v>0.85034504933872357</v>
      </c>
      <c r="EC16" s="10">
        <v>190.4186819</v>
      </c>
      <c r="ED16" s="1" t="s">
        <v>618</v>
      </c>
      <c r="EE16" s="11">
        <v>0.74491880799999999</v>
      </c>
      <c r="EF16" s="1">
        <f t="shared" si="5"/>
        <v>0.85034504933872357</v>
      </c>
      <c r="EG16" s="11">
        <v>1218.8321309999999</v>
      </c>
      <c r="EH16" s="1" t="s">
        <v>618</v>
      </c>
      <c r="EI16" s="11">
        <v>0.74491880799999999</v>
      </c>
      <c r="EJ16" s="1">
        <f t="shared" si="6"/>
        <v>0.85034504933872357</v>
      </c>
      <c r="EK16" s="12">
        <v>5.7761319999999998E-3</v>
      </c>
      <c r="EL16" s="1" t="s">
        <v>618</v>
      </c>
      <c r="EM16" s="11">
        <v>0.93591273100000005</v>
      </c>
      <c r="EN16" s="1">
        <v>0.85034504933872357</v>
      </c>
      <c r="EO16" s="11">
        <v>0.388260202</v>
      </c>
      <c r="EP16" s="1" t="s">
        <v>618</v>
      </c>
      <c r="EQ16" s="11">
        <v>0.64743998700000005</v>
      </c>
      <c r="ER16" s="1">
        <f t="shared" si="7"/>
        <v>0.85034504933872357</v>
      </c>
      <c r="ES16" s="12">
        <v>4.8847238000000001E-2</v>
      </c>
      <c r="ET16" s="1" t="s">
        <v>618</v>
      </c>
      <c r="EU16" s="11">
        <v>0.37414435600000001</v>
      </c>
      <c r="EV16" s="1">
        <v>0.85034504933872357</v>
      </c>
      <c r="EW16" s="1">
        <v>0</v>
      </c>
      <c r="EX16" s="1" t="s">
        <v>618</v>
      </c>
      <c r="EY16" s="11">
        <v>0.80984545600000002</v>
      </c>
      <c r="EZ16" s="1">
        <v>0</v>
      </c>
      <c r="FA16" s="1">
        <v>0</v>
      </c>
      <c r="FB16" s="1" t="s">
        <v>618</v>
      </c>
      <c r="FC16" s="11">
        <v>0.80984545600000002</v>
      </c>
      <c r="FD16" s="1">
        <v>0.05</v>
      </c>
      <c r="FE16" s="12">
        <v>0.178393777</v>
      </c>
      <c r="FF16" s="1" t="s">
        <v>618</v>
      </c>
      <c r="FG16" s="11">
        <v>0.80984545600000002</v>
      </c>
      <c r="FH16" s="1">
        <v>0.32166666649999998</v>
      </c>
      <c r="FI16" s="1">
        <v>0</v>
      </c>
      <c r="FJ16" s="1" t="s">
        <v>618</v>
      </c>
      <c r="FK16" s="11">
        <v>0.80984545600000002</v>
      </c>
      <c r="FL16" s="1">
        <v>2.6666666499999998E-2</v>
      </c>
      <c r="FM16" s="1">
        <v>0</v>
      </c>
      <c r="FN16" s="1" t="s">
        <v>618</v>
      </c>
      <c r="FO16" s="11">
        <v>0.80984545600000002</v>
      </c>
      <c r="FP16" s="1">
        <v>5.0000000000000001E-3</v>
      </c>
      <c r="FQ16" s="12">
        <v>1.2567819999999999E-3</v>
      </c>
      <c r="FR16" s="1" t="s">
        <v>618</v>
      </c>
      <c r="FS16" s="11">
        <v>0.80984545600000002</v>
      </c>
      <c r="FT16" s="1">
        <v>3.5000000000000003E-2</v>
      </c>
      <c r="FU16" s="12">
        <v>5.3786499999999996E-3</v>
      </c>
      <c r="FV16" s="1" t="s">
        <v>618</v>
      </c>
      <c r="FW16" s="11">
        <v>0.80984545600000002</v>
      </c>
      <c r="FX16" s="1">
        <v>0.1083333335</v>
      </c>
      <c r="FY16" s="12">
        <v>9.3358426999999994E-2</v>
      </c>
      <c r="FZ16" s="1" t="s">
        <v>618</v>
      </c>
      <c r="GA16" s="11">
        <v>0.80984545600000002</v>
      </c>
      <c r="GB16" s="1">
        <v>7.5000000000000011E-2</v>
      </c>
      <c r="GC16" s="12">
        <v>1.1237056E-2</v>
      </c>
      <c r="GD16" s="1" t="s">
        <v>618</v>
      </c>
      <c r="GE16" s="11">
        <v>0.80984545600000002</v>
      </c>
      <c r="GF16" s="1">
        <v>4.4999999999999998E-2</v>
      </c>
      <c r="GG16" s="12">
        <v>7.9658339999999998E-3</v>
      </c>
      <c r="GH16" s="1" t="s">
        <v>618</v>
      </c>
      <c r="GI16" s="11">
        <v>0.93591273100000005</v>
      </c>
      <c r="GJ16" s="1">
        <v>0.85034504933872357</v>
      </c>
      <c r="GK16" s="12">
        <v>2.8880659999999999E-3</v>
      </c>
      <c r="GL16" s="1" t="s">
        <v>618</v>
      </c>
      <c r="GM16" s="11">
        <v>0.93302466500000003</v>
      </c>
      <c r="GN16" s="1">
        <f t="shared" si="8"/>
        <v>0.85034504933872357</v>
      </c>
      <c r="GO16" s="11">
        <v>0.76792119299999995</v>
      </c>
      <c r="GP16" s="1" t="s">
        <v>618</v>
      </c>
      <c r="GQ16" s="12">
        <v>0.93302466500000003</v>
      </c>
      <c r="GR16" s="1">
        <f t="shared" si="9"/>
        <v>0.85034504933872357</v>
      </c>
      <c r="GS16" s="1">
        <v>0</v>
      </c>
      <c r="GT16" s="1" t="s">
        <v>618</v>
      </c>
      <c r="GU16" s="11">
        <v>0.93591273100000005</v>
      </c>
      <c r="GV16" s="1">
        <f t="shared" si="10"/>
        <v>0.85034504933872357</v>
      </c>
      <c r="GW16" s="11">
        <v>0.46130145099999997</v>
      </c>
      <c r="GX16" s="1" t="s">
        <v>618</v>
      </c>
      <c r="GY16" s="11">
        <v>0.93591273100000005</v>
      </c>
      <c r="GZ16" s="1">
        <f t="shared" si="11"/>
        <v>0.85034504933872357</v>
      </c>
      <c r="HA16" s="11">
        <v>3.5932163000000003E-2</v>
      </c>
      <c r="HB16" s="1" t="s">
        <v>618</v>
      </c>
      <c r="HC16" s="11">
        <v>0.91858433399999995</v>
      </c>
      <c r="HD16" s="1">
        <f t="shared" si="12"/>
        <v>0.85034504933872357</v>
      </c>
      <c r="HE16" s="12">
        <v>0.38842649699999998</v>
      </c>
      <c r="HF16" s="1" t="s">
        <v>618</v>
      </c>
      <c r="HG16" s="11">
        <v>0.75454038400000001</v>
      </c>
      <c r="HH16" s="1">
        <f t="shared" si="13"/>
        <v>0.85034504933872357</v>
      </c>
      <c r="HI16" s="1">
        <v>0</v>
      </c>
      <c r="HJ16" s="1" t="s">
        <v>618</v>
      </c>
      <c r="HK16" s="11">
        <v>0.93591273100000005</v>
      </c>
      <c r="HL16" s="1">
        <f t="shared" si="14"/>
        <v>0.85034504933872357</v>
      </c>
      <c r="HM16" s="12">
        <v>7.9394685819999999</v>
      </c>
      <c r="HN16" s="1" t="s">
        <v>618</v>
      </c>
      <c r="HO16" s="1">
        <v>1</v>
      </c>
      <c r="HP16" s="1">
        <v>0.14965495066127643</v>
      </c>
      <c r="HQ16" s="1">
        <v>0</v>
      </c>
      <c r="HR16" s="1" t="s">
        <v>618</v>
      </c>
      <c r="HS16" s="1">
        <v>1</v>
      </c>
      <c r="HT16" s="1">
        <f t="shared" si="15"/>
        <v>0.14965495066127643</v>
      </c>
      <c r="HU16" s="1">
        <v>0</v>
      </c>
      <c r="HV16" s="1" t="s">
        <v>618</v>
      </c>
      <c r="HW16" s="1">
        <v>1</v>
      </c>
      <c r="HX16" s="1">
        <f t="shared" si="16"/>
        <v>0.14965495066127643</v>
      </c>
      <c r="HY16" s="1">
        <v>0</v>
      </c>
      <c r="HZ16" s="1" t="s">
        <v>618</v>
      </c>
      <c r="IA16" s="1">
        <v>0</v>
      </c>
      <c r="IB16" s="1">
        <v>0</v>
      </c>
      <c r="IC16" s="1">
        <v>0</v>
      </c>
      <c r="ID16" s="1" t="s">
        <v>618</v>
      </c>
      <c r="IE16" s="1">
        <v>0</v>
      </c>
      <c r="IF16" s="1">
        <v>0</v>
      </c>
      <c r="LA16" s="11">
        <v>0.70282402300000002</v>
      </c>
      <c r="LB16" s="1" t="s">
        <v>618</v>
      </c>
      <c r="LC16" s="11">
        <v>0.90195430200000004</v>
      </c>
      <c r="LD16" s="1">
        <v>0.85034504933872357</v>
      </c>
      <c r="LI16" s="1">
        <v>1</v>
      </c>
      <c r="LJ16" s="1" t="s">
        <v>618</v>
      </c>
      <c r="LK16" s="1">
        <v>1</v>
      </c>
      <c r="LL16" s="1">
        <f t="shared" si="17"/>
        <v>0.85034504933872357</v>
      </c>
      <c r="NA16" s="12">
        <v>4.4108669000000003E-2</v>
      </c>
      <c r="NB16" s="1" t="s">
        <v>618</v>
      </c>
      <c r="NC16" s="12">
        <v>0.93302466500000003</v>
      </c>
      <c r="ND16" s="1">
        <f t="shared" si="18"/>
        <v>0.85034504933872357</v>
      </c>
      <c r="QS16" s="1" t="s">
        <v>618</v>
      </c>
      <c r="QT16" s="1" t="s">
        <v>688</v>
      </c>
      <c r="QU16" s="1" t="s">
        <v>618</v>
      </c>
      <c r="QV16" s="1" t="s">
        <v>639</v>
      </c>
      <c r="QW16" s="1">
        <v>0.05</v>
      </c>
      <c r="QX16" s="1" t="s">
        <v>640</v>
      </c>
      <c r="QY16" s="1" t="s">
        <v>618</v>
      </c>
      <c r="QZ16" s="1" t="s">
        <v>639</v>
      </c>
      <c r="RA16" s="1">
        <v>0.05</v>
      </c>
      <c r="RB16" s="1" t="s">
        <v>640</v>
      </c>
      <c r="RC16" s="1" t="s">
        <v>632</v>
      </c>
      <c r="RG16" s="1" t="s">
        <v>632</v>
      </c>
      <c r="RK16" s="1" t="s">
        <v>618</v>
      </c>
      <c r="RL16" s="1" t="s">
        <v>639</v>
      </c>
      <c r="RM16" s="1">
        <v>0</v>
      </c>
      <c r="RN16" s="1" t="s">
        <v>641</v>
      </c>
      <c r="RO16" s="1" t="s">
        <v>618</v>
      </c>
      <c r="RP16" s="1" t="s">
        <v>639</v>
      </c>
      <c r="RQ16" s="1">
        <v>0.05</v>
      </c>
      <c r="RR16" s="1" t="s">
        <v>641</v>
      </c>
      <c r="RU16" s="1" t="s">
        <v>618</v>
      </c>
      <c r="RV16" s="1" t="s">
        <v>632</v>
      </c>
      <c r="RZ16" s="1" t="s">
        <v>632</v>
      </c>
      <c r="SD16" s="1" t="s">
        <v>618</v>
      </c>
      <c r="SE16" s="1" t="s">
        <v>639</v>
      </c>
      <c r="SF16" s="1">
        <v>0.05</v>
      </c>
      <c r="SG16" s="1" t="s">
        <v>641</v>
      </c>
      <c r="SH16" s="1" t="s">
        <v>618</v>
      </c>
      <c r="SI16" s="1" t="s">
        <v>639</v>
      </c>
      <c r="SJ16" s="1">
        <v>0.05</v>
      </c>
      <c r="SK16" s="1" t="s">
        <v>641</v>
      </c>
      <c r="SN16" s="1" t="s">
        <v>618</v>
      </c>
      <c r="SO16" s="1" t="s">
        <v>632</v>
      </c>
      <c r="SS16" s="1" t="s">
        <v>632</v>
      </c>
      <c r="SW16" s="1" t="s">
        <v>632</v>
      </c>
      <c r="SZ16" s="1" t="s">
        <v>618</v>
      </c>
      <c r="TA16" s="1" t="s">
        <v>639</v>
      </c>
      <c r="TB16" s="1">
        <v>0.05</v>
      </c>
      <c r="TC16" s="1" t="s">
        <v>641</v>
      </c>
      <c r="TD16" s="1" t="s">
        <v>618</v>
      </c>
      <c r="TE16" s="1" t="s">
        <v>639</v>
      </c>
      <c r="TF16" s="1">
        <v>0.05</v>
      </c>
      <c r="TG16" s="1" t="s">
        <v>641</v>
      </c>
      <c r="TJ16" s="1" t="s">
        <v>618</v>
      </c>
      <c r="TK16" s="1" t="s">
        <v>618</v>
      </c>
      <c r="TL16" s="1" t="s">
        <v>639</v>
      </c>
      <c r="TM16" s="1">
        <v>0.05</v>
      </c>
      <c r="TN16" s="1" t="s">
        <v>641</v>
      </c>
      <c r="TQ16" s="1" t="s">
        <v>618</v>
      </c>
      <c r="TR16" s="1" t="s">
        <v>632</v>
      </c>
      <c r="TV16" s="1" t="s">
        <v>632</v>
      </c>
      <c r="TZ16" s="1" t="s">
        <v>632</v>
      </c>
      <c r="UD16" s="1" t="s">
        <v>618</v>
      </c>
      <c r="UE16" s="1" t="s">
        <v>639</v>
      </c>
      <c r="UF16" s="1">
        <v>0.05</v>
      </c>
      <c r="UG16" s="1" t="s">
        <v>640</v>
      </c>
      <c r="UH16" s="1" t="s">
        <v>618</v>
      </c>
      <c r="UI16" s="1" t="s">
        <v>639</v>
      </c>
      <c r="UJ16" s="1">
        <v>0</v>
      </c>
      <c r="UK16" s="1" t="s">
        <v>641</v>
      </c>
      <c r="UL16" s="1" t="s">
        <v>618</v>
      </c>
      <c r="UM16" s="1" t="s">
        <v>618</v>
      </c>
      <c r="UN16" s="1" t="s">
        <v>618</v>
      </c>
      <c r="VI16" s="1" t="s">
        <v>618</v>
      </c>
      <c r="VJ16" s="17">
        <v>18223084.850000001</v>
      </c>
      <c r="VQ16" s="1" t="s">
        <v>632</v>
      </c>
      <c r="VT16" s="1" t="s">
        <v>618</v>
      </c>
      <c r="VU16" s="1">
        <v>0</v>
      </c>
      <c r="VV16" s="1">
        <v>0</v>
      </c>
      <c r="WA16" s="1">
        <v>0</v>
      </c>
      <c r="WB16" s="1">
        <v>0</v>
      </c>
      <c r="WG16" s="1">
        <v>0</v>
      </c>
      <c r="WH16" s="1">
        <v>0</v>
      </c>
      <c r="WM16" s="1">
        <v>0</v>
      </c>
      <c r="WN16" s="1">
        <v>0</v>
      </c>
      <c r="WR16" s="1" t="s">
        <v>642</v>
      </c>
    </row>
    <row r="17" spans="1:616" s="1" customFormat="1" ht="15.75">
      <c r="A17" s="1" t="s">
        <v>616</v>
      </c>
      <c r="D17" t="s">
        <v>617</v>
      </c>
      <c r="E17" s="3">
        <v>46153</v>
      </c>
      <c r="F17" s="1" t="s">
        <v>618</v>
      </c>
      <c r="G17" s="1" t="s">
        <v>618</v>
      </c>
      <c r="H17" s="1" t="s">
        <v>618</v>
      </c>
      <c r="I17" s="1" t="s">
        <v>618</v>
      </c>
      <c r="J17" s="1" t="s">
        <v>618</v>
      </c>
      <c r="K17" s="1" t="s">
        <v>619</v>
      </c>
      <c r="L17" s="1" t="s">
        <v>620</v>
      </c>
      <c r="M17" s="1" t="s">
        <v>621</v>
      </c>
      <c r="N17" t="s">
        <v>617</v>
      </c>
      <c r="O17" s="3">
        <v>46022</v>
      </c>
      <c r="P17" s="1" t="s">
        <v>618</v>
      </c>
      <c r="U17" s="1" t="s">
        <v>622</v>
      </c>
      <c r="V17" s="1" t="s">
        <v>623</v>
      </c>
      <c r="W17" s="1" t="s">
        <v>691</v>
      </c>
      <c r="X17" s="1">
        <v>1</v>
      </c>
      <c r="Y17" s="1" t="s">
        <v>692</v>
      </c>
      <c r="Z17" s="1" t="s">
        <v>626</v>
      </c>
      <c r="AA17" s="1">
        <v>8</v>
      </c>
      <c r="AF17" s="1" t="s">
        <v>627</v>
      </c>
      <c r="AG17" s="1" t="s">
        <v>618</v>
      </c>
      <c r="AH17" s="1" t="s">
        <v>628</v>
      </c>
      <c r="AI17" s="1" t="s">
        <v>688</v>
      </c>
      <c r="AJ17" s="3">
        <v>46369</v>
      </c>
      <c r="AK17" s="1" t="s">
        <v>689</v>
      </c>
      <c r="AL17" s="3">
        <v>42735</v>
      </c>
      <c r="AM17" s="1" t="s">
        <v>690</v>
      </c>
      <c r="AN17" s="1" t="s">
        <v>632</v>
      </c>
      <c r="AO17" s="1">
        <v>0</v>
      </c>
      <c r="AP17" s="1" t="s">
        <v>632</v>
      </c>
      <c r="AQ17" s="1" t="s">
        <v>632</v>
      </c>
      <c r="AR17" s="1" t="s">
        <v>632</v>
      </c>
      <c r="AW17" s="1" t="s">
        <v>618</v>
      </c>
      <c r="AX17" s="1" t="s">
        <v>633</v>
      </c>
      <c r="AY17" s="1" t="s">
        <v>634</v>
      </c>
      <c r="AZ17" s="1" t="s">
        <v>635</v>
      </c>
      <c r="BA17" s="1" t="s">
        <v>636</v>
      </c>
      <c r="BD17" s="4">
        <v>1</v>
      </c>
      <c r="BH17" s="1" t="s">
        <v>632</v>
      </c>
      <c r="BJ17" s="3">
        <v>46022</v>
      </c>
      <c r="BK17" s="1">
        <v>0.9</v>
      </c>
      <c r="BN17" s="1">
        <v>0.9</v>
      </c>
      <c r="BP17" s="1">
        <v>0</v>
      </c>
      <c r="BS17" s="3">
        <v>46022</v>
      </c>
      <c r="BT17" s="5">
        <v>1</v>
      </c>
      <c r="BU17" s="1">
        <v>0</v>
      </c>
      <c r="BV17" s="1">
        <v>0.14000000000000001</v>
      </c>
      <c r="BW17" s="1">
        <v>0.86</v>
      </c>
      <c r="BX17" s="1">
        <v>0.14000000000000001</v>
      </c>
      <c r="BY17" s="1">
        <v>0.05</v>
      </c>
      <c r="BZ17" s="1">
        <v>0.09</v>
      </c>
      <c r="CA17" s="1">
        <v>0</v>
      </c>
      <c r="CB17" s="1" t="s">
        <v>632</v>
      </c>
      <c r="CC17" s="1" t="s">
        <v>632</v>
      </c>
      <c r="CD17" s="1" t="s">
        <v>618</v>
      </c>
      <c r="CE17" s="1">
        <v>0</v>
      </c>
      <c r="CF17" s="1">
        <v>0</v>
      </c>
      <c r="CG17" s="1" t="s">
        <v>632</v>
      </c>
      <c r="CH17" s="1" t="s">
        <v>637</v>
      </c>
      <c r="CI17" s="1">
        <v>0</v>
      </c>
      <c r="CJ17" s="1">
        <v>0</v>
      </c>
      <c r="CK17" s="1">
        <v>0.05</v>
      </c>
      <c r="CL17" s="1">
        <v>0.05</v>
      </c>
      <c r="CM17" s="1">
        <v>0</v>
      </c>
      <c r="CN17" s="1">
        <v>0.05</v>
      </c>
      <c r="CO17" s="1">
        <v>0.05</v>
      </c>
      <c r="CP17" s="1">
        <v>0</v>
      </c>
      <c r="CQ17" s="1">
        <v>0</v>
      </c>
      <c r="CR17" s="1">
        <v>0</v>
      </c>
      <c r="CS17" s="1">
        <v>0</v>
      </c>
      <c r="CT17" s="6">
        <v>0</v>
      </c>
      <c r="CU17" s="6">
        <v>0</v>
      </c>
      <c r="CV17" s="6">
        <v>0</v>
      </c>
      <c r="CW17" s="1">
        <v>0</v>
      </c>
      <c r="CX17" s="1">
        <v>0</v>
      </c>
      <c r="CY17" s="1" t="s">
        <v>638</v>
      </c>
      <c r="CZ17" s="3">
        <v>46022</v>
      </c>
      <c r="DA17" s="7">
        <v>5624.8231949999999</v>
      </c>
      <c r="DB17" s="1" t="s">
        <v>618</v>
      </c>
      <c r="DC17" s="1">
        <v>0.79</v>
      </c>
      <c r="DD17" s="1">
        <v>0.85034504933872357</v>
      </c>
      <c r="DE17" s="7">
        <v>1490.104304</v>
      </c>
      <c r="DF17" s="1" t="s">
        <v>618</v>
      </c>
      <c r="DG17" s="1">
        <v>0.79</v>
      </c>
      <c r="DH17" s="1">
        <v>0.85034504933872357</v>
      </c>
      <c r="DI17" s="8">
        <v>38426.309090000002</v>
      </c>
      <c r="DJ17" s="1" t="s">
        <v>618</v>
      </c>
      <c r="DK17" s="1">
        <v>0.78</v>
      </c>
      <c r="DL17" s="1">
        <f t="shared" si="1"/>
        <v>0.85034504933872357</v>
      </c>
      <c r="DM17" s="9">
        <v>7114.9274989999994</v>
      </c>
      <c r="DN17" s="1" t="s">
        <v>618</v>
      </c>
      <c r="DO17" s="1">
        <f>DG17</f>
        <v>0.79</v>
      </c>
      <c r="DP17" s="1">
        <f t="shared" si="2"/>
        <v>0.85034504933872357</v>
      </c>
      <c r="DQ17" s="9">
        <v>45541.236589</v>
      </c>
      <c r="DR17" s="1" t="s">
        <v>618</v>
      </c>
      <c r="DS17" s="1">
        <v>0.70500459455442699</v>
      </c>
      <c r="DT17" s="1">
        <f t="shared" si="0"/>
        <v>0.85034504933872357</v>
      </c>
      <c r="DU17" s="10">
        <v>93.920348959999998</v>
      </c>
      <c r="DV17" s="1" t="s">
        <v>618</v>
      </c>
      <c r="DW17" s="11">
        <v>0.64291343899999998</v>
      </c>
      <c r="DX17" s="1">
        <f t="shared" si="3"/>
        <v>0.85034504933872357</v>
      </c>
      <c r="DY17" s="11">
        <v>601.16548390000003</v>
      </c>
      <c r="DZ17" s="1" t="s">
        <v>618</v>
      </c>
      <c r="EA17" s="11">
        <v>0.64291343899999998</v>
      </c>
      <c r="EB17" s="1">
        <f t="shared" si="4"/>
        <v>0.85034504933872357</v>
      </c>
      <c r="EC17" s="10">
        <v>190.4186819</v>
      </c>
      <c r="ED17" s="1" t="s">
        <v>618</v>
      </c>
      <c r="EE17" s="11">
        <v>0.74491880799999999</v>
      </c>
      <c r="EF17" s="1">
        <f t="shared" si="5"/>
        <v>0.85034504933872357</v>
      </c>
      <c r="EG17" s="11">
        <v>1218.8321309999999</v>
      </c>
      <c r="EH17" s="1" t="s">
        <v>618</v>
      </c>
      <c r="EI17" s="11">
        <v>0.74491880799999999</v>
      </c>
      <c r="EJ17" s="1">
        <f t="shared" si="6"/>
        <v>0.85034504933872357</v>
      </c>
      <c r="EK17" s="12">
        <v>5.7761319999999998E-3</v>
      </c>
      <c r="EL17" s="1" t="s">
        <v>618</v>
      </c>
      <c r="EM17" s="11">
        <v>0.93591273100000005</v>
      </c>
      <c r="EN17" s="1">
        <v>0.85034504933872357</v>
      </c>
      <c r="EO17" s="11">
        <v>0.388260202</v>
      </c>
      <c r="EP17" s="1" t="s">
        <v>618</v>
      </c>
      <c r="EQ17" s="11">
        <v>0.64743998700000005</v>
      </c>
      <c r="ER17" s="1">
        <f t="shared" si="7"/>
        <v>0.85034504933872357</v>
      </c>
      <c r="ES17" s="12">
        <v>4.8847238000000001E-2</v>
      </c>
      <c r="ET17" s="1" t="s">
        <v>618</v>
      </c>
      <c r="EU17" s="11">
        <v>0.37414435600000001</v>
      </c>
      <c r="EV17" s="1">
        <v>0.85034504933872357</v>
      </c>
      <c r="EW17" s="1">
        <v>0</v>
      </c>
      <c r="EX17" s="1" t="s">
        <v>618</v>
      </c>
      <c r="EY17" s="11">
        <v>0.80984545600000002</v>
      </c>
      <c r="EZ17" s="1">
        <v>0</v>
      </c>
      <c r="FA17" s="1">
        <v>0</v>
      </c>
      <c r="FB17" s="1" t="s">
        <v>618</v>
      </c>
      <c r="FC17" s="11">
        <v>0.80984545600000002</v>
      </c>
      <c r="FD17" s="1">
        <v>0.05</v>
      </c>
      <c r="FE17" s="12">
        <v>0.178393777</v>
      </c>
      <c r="FF17" s="1" t="s">
        <v>618</v>
      </c>
      <c r="FG17" s="11">
        <v>0.80984545600000002</v>
      </c>
      <c r="FH17" s="1">
        <v>0.32166666649999998</v>
      </c>
      <c r="FI17" s="1">
        <v>0</v>
      </c>
      <c r="FJ17" s="1" t="s">
        <v>618</v>
      </c>
      <c r="FK17" s="11">
        <v>0.80984545600000002</v>
      </c>
      <c r="FL17" s="1">
        <v>2.6666666499999998E-2</v>
      </c>
      <c r="FM17" s="1">
        <v>0</v>
      </c>
      <c r="FN17" s="1" t="s">
        <v>618</v>
      </c>
      <c r="FO17" s="11">
        <v>0.80984545600000002</v>
      </c>
      <c r="FP17" s="1">
        <v>5.0000000000000001E-3</v>
      </c>
      <c r="FQ17" s="12">
        <v>1.2567819999999999E-3</v>
      </c>
      <c r="FR17" s="1" t="s">
        <v>618</v>
      </c>
      <c r="FS17" s="11">
        <v>0.80984545600000002</v>
      </c>
      <c r="FT17" s="1">
        <v>3.5000000000000003E-2</v>
      </c>
      <c r="FU17" s="12">
        <v>5.3786499999999996E-3</v>
      </c>
      <c r="FV17" s="1" t="s">
        <v>618</v>
      </c>
      <c r="FW17" s="11">
        <v>0.80984545600000002</v>
      </c>
      <c r="FX17" s="1">
        <v>0.1083333335</v>
      </c>
      <c r="FY17" s="12">
        <v>9.3358426999999994E-2</v>
      </c>
      <c r="FZ17" s="1" t="s">
        <v>618</v>
      </c>
      <c r="GA17" s="11">
        <v>0.80984545600000002</v>
      </c>
      <c r="GB17" s="1">
        <v>7.5000000000000011E-2</v>
      </c>
      <c r="GC17" s="12">
        <v>1.1237056E-2</v>
      </c>
      <c r="GD17" s="1" t="s">
        <v>618</v>
      </c>
      <c r="GE17" s="11">
        <v>0.80984545600000002</v>
      </c>
      <c r="GF17" s="1">
        <v>4.4999999999999998E-2</v>
      </c>
      <c r="GG17" s="12">
        <v>7.9658339999999998E-3</v>
      </c>
      <c r="GH17" s="1" t="s">
        <v>618</v>
      </c>
      <c r="GI17" s="11">
        <v>0.93591273100000005</v>
      </c>
      <c r="GJ17" s="1">
        <v>0.85034504933872357</v>
      </c>
      <c r="GK17" s="12">
        <v>2.8880659999999999E-3</v>
      </c>
      <c r="GL17" s="1" t="s">
        <v>618</v>
      </c>
      <c r="GM17" s="11">
        <v>0.93302466500000003</v>
      </c>
      <c r="GN17" s="1">
        <f t="shared" si="8"/>
        <v>0.85034504933872357</v>
      </c>
      <c r="GO17" s="11">
        <v>0.76792119299999995</v>
      </c>
      <c r="GP17" s="1" t="s">
        <v>618</v>
      </c>
      <c r="GQ17" s="12">
        <v>0.93302466500000003</v>
      </c>
      <c r="GR17" s="1">
        <f t="shared" si="9"/>
        <v>0.85034504933872357</v>
      </c>
      <c r="GS17" s="1">
        <v>0</v>
      </c>
      <c r="GT17" s="1" t="s">
        <v>618</v>
      </c>
      <c r="GU17" s="11">
        <v>0.93591273100000005</v>
      </c>
      <c r="GV17" s="1">
        <f t="shared" si="10"/>
        <v>0.85034504933872357</v>
      </c>
      <c r="GW17" s="11">
        <v>0.46130145099999997</v>
      </c>
      <c r="GX17" s="1" t="s">
        <v>618</v>
      </c>
      <c r="GY17" s="11">
        <v>0.93591273100000005</v>
      </c>
      <c r="GZ17" s="1">
        <f t="shared" si="11"/>
        <v>0.85034504933872357</v>
      </c>
      <c r="HA17" s="11">
        <v>3.5932163000000003E-2</v>
      </c>
      <c r="HB17" s="1" t="s">
        <v>618</v>
      </c>
      <c r="HC17" s="11">
        <v>0.91858433399999995</v>
      </c>
      <c r="HD17" s="1">
        <f t="shared" si="12"/>
        <v>0.85034504933872357</v>
      </c>
      <c r="HE17" s="12">
        <v>0.38842649699999998</v>
      </c>
      <c r="HF17" s="1" t="s">
        <v>618</v>
      </c>
      <c r="HG17" s="11">
        <v>0.75454038400000001</v>
      </c>
      <c r="HH17" s="1">
        <f t="shared" si="13"/>
        <v>0.85034504933872357</v>
      </c>
      <c r="HI17" s="1">
        <v>0</v>
      </c>
      <c r="HJ17" s="1" t="s">
        <v>618</v>
      </c>
      <c r="HK17" s="11">
        <v>0.93591273100000005</v>
      </c>
      <c r="HL17" s="1">
        <f t="shared" si="14"/>
        <v>0.85034504933872357</v>
      </c>
      <c r="HM17" s="12">
        <v>7.9394685819999999</v>
      </c>
      <c r="HN17" s="1" t="s">
        <v>618</v>
      </c>
      <c r="HO17" s="1">
        <v>1</v>
      </c>
      <c r="HP17" s="1">
        <v>0.14965495066127643</v>
      </c>
      <c r="HQ17" s="1">
        <v>0</v>
      </c>
      <c r="HR17" s="1" t="s">
        <v>618</v>
      </c>
      <c r="HS17" s="1">
        <v>1</v>
      </c>
      <c r="HT17" s="1">
        <f t="shared" si="15"/>
        <v>0.14965495066127643</v>
      </c>
      <c r="HU17" s="1">
        <v>0</v>
      </c>
      <c r="HV17" s="1" t="s">
        <v>618</v>
      </c>
      <c r="HW17" s="1">
        <v>1</v>
      </c>
      <c r="HX17" s="1">
        <f t="shared" si="16"/>
        <v>0.14965495066127643</v>
      </c>
      <c r="HY17" s="1">
        <v>0</v>
      </c>
      <c r="HZ17" s="1" t="s">
        <v>618</v>
      </c>
      <c r="IA17" s="1">
        <v>0</v>
      </c>
      <c r="IB17" s="1">
        <v>0</v>
      </c>
      <c r="IC17" s="1">
        <v>0</v>
      </c>
      <c r="ID17" s="1" t="s">
        <v>618</v>
      </c>
      <c r="IE17" s="1">
        <v>0</v>
      </c>
      <c r="IF17" s="1">
        <v>0</v>
      </c>
      <c r="LA17" s="11">
        <v>0.70282402300000002</v>
      </c>
      <c r="LB17" s="1" t="s">
        <v>618</v>
      </c>
      <c r="LC17" s="11">
        <v>0.90195430200000004</v>
      </c>
      <c r="LD17" s="1">
        <v>0.85034504933872357</v>
      </c>
      <c r="LI17" s="1">
        <v>1</v>
      </c>
      <c r="LJ17" s="1" t="s">
        <v>618</v>
      </c>
      <c r="LK17" s="1">
        <v>1</v>
      </c>
      <c r="LL17" s="1">
        <f t="shared" si="17"/>
        <v>0.85034504933872357</v>
      </c>
      <c r="NA17" s="12">
        <v>4.4108669000000003E-2</v>
      </c>
      <c r="NB17" s="1" t="s">
        <v>618</v>
      </c>
      <c r="NC17" s="12">
        <v>0.93302466500000003</v>
      </c>
      <c r="ND17" s="1">
        <f t="shared" si="18"/>
        <v>0.85034504933872357</v>
      </c>
      <c r="QS17" s="1" t="s">
        <v>618</v>
      </c>
      <c r="QT17" s="1" t="s">
        <v>688</v>
      </c>
      <c r="QU17" s="1" t="s">
        <v>618</v>
      </c>
      <c r="QV17" s="1" t="s">
        <v>639</v>
      </c>
      <c r="QW17" s="1">
        <v>0.05</v>
      </c>
      <c r="QX17" s="1" t="s">
        <v>640</v>
      </c>
      <c r="QY17" s="1" t="s">
        <v>618</v>
      </c>
      <c r="QZ17" s="1" t="s">
        <v>639</v>
      </c>
      <c r="RA17" s="1">
        <v>0.05</v>
      </c>
      <c r="RB17" s="1" t="s">
        <v>640</v>
      </c>
      <c r="RC17" s="1" t="s">
        <v>632</v>
      </c>
      <c r="RG17" s="1" t="s">
        <v>632</v>
      </c>
      <c r="RK17" s="1" t="s">
        <v>618</v>
      </c>
      <c r="RL17" s="1" t="s">
        <v>639</v>
      </c>
      <c r="RM17" s="1">
        <v>0</v>
      </c>
      <c r="RN17" s="1" t="s">
        <v>641</v>
      </c>
      <c r="RO17" s="1" t="s">
        <v>618</v>
      </c>
      <c r="RP17" s="1" t="s">
        <v>639</v>
      </c>
      <c r="RQ17" s="1">
        <v>0.05</v>
      </c>
      <c r="RR17" s="1" t="s">
        <v>641</v>
      </c>
      <c r="RU17" s="1" t="s">
        <v>618</v>
      </c>
      <c r="RV17" s="1" t="s">
        <v>632</v>
      </c>
      <c r="RZ17" s="1" t="s">
        <v>632</v>
      </c>
      <c r="SD17" s="1" t="s">
        <v>618</v>
      </c>
      <c r="SE17" s="1" t="s">
        <v>639</v>
      </c>
      <c r="SF17" s="1">
        <v>0.05</v>
      </c>
      <c r="SG17" s="1" t="s">
        <v>641</v>
      </c>
      <c r="SH17" s="1" t="s">
        <v>618</v>
      </c>
      <c r="SI17" s="1" t="s">
        <v>639</v>
      </c>
      <c r="SJ17" s="1">
        <v>0.05</v>
      </c>
      <c r="SK17" s="1" t="s">
        <v>641</v>
      </c>
      <c r="SN17" s="1" t="s">
        <v>618</v>
      </c>
      <c r="SO17" s="1" t="s">
        <v>632</v>
      </c>
      <c r="SS17" s="1" t="s">
        <v>632</v>
      </c>
      <c r="SW17" s="1" t="s">
        <v>632</v>
      </c>
      <c r="SZ17" s="1" t="s">
        <v>618</v>
      </c>
      <c r="TA17" s="1" t="s">
        <v>639</v>
      </c>
      <c r="TB17" s="1">
        <v>0.05</v>
      </c>
      <c r="TC17" s="1" t="s">
        <v>641</v>
      </c>
      <c r="TD17" s="1" t="s">
        <v>618</v>
      </c>
      <c r="TE17" s="1" t="s">
        <v>639</v>
      </c>
      <c r="TF17" s="1">
        <v>0.05</v>
      </c>
      <c r="TG17" s="1" t="s">
        <v>641</v>
      </c>
      <c r="TJ17" s="1" t="s">
        <v>618</v>
      </c>
      <c r="TK17" s="1" t="s">
        <v>618</v>
      </c>
      <c r="TL17" s="1" t="s">
        <v>639</v>
      </c>
      <c r="TM17" s="1">
        <v>0.05</v>
      </c>
      <c r="TN17" s="1" t="s">
        <v>641</v>
      </c>
      <c r="TQ17" s="1" t="s">
        <v>618</v>
      </c>
      <c r="TR17" s="1" t="s">
        <v>632</v>
      </c>
      <c r="TV17" s="1" t="s">
        <v>632</v>
      </c>
      <c r="TZ17" s="1" t="s">
        <v>632</v>
      </c>
      <c r="UD17" s="1" t="s">
        <v>618</v>
      </c>
      <c r="UE17" s="1" t="s">
        <v>639</v>
      </c>
      <c r="UF17" s="1">
        <v>0.05</v>
      </c>
      <c r="UG17" s="1" t="s">
        <v>640</v>
      </c>
      <c r="UH17" s="1" t="s">
        <v>618</v>
      </c>
      <c r="UI17" s="1" t="s">
        <v>639</v>
      </c>
      <c r="UJ17" s="1">
        <v>0</v>
      </c>
      <c r="UK17" s="1" t="s">
        <v>641</v>
      </c>
      <c r="UL17" s="1" t="s">
        <v>618</v>
      </c>
      <c r="UM17" s="1" t="s">
        <v>618</v>
      </c>
      <c r="UN17" s="1" t="s">
        <v>618</v>
      </c>
      <c r="VI17" s="1" t="s">
        <v>618</v>
      </c>
      <c r="VJ17" s="14">
        <v>73789045.670000002</v>
      </c>
      <c r="VQ17" s="1" t="s">
        <v>632</v>
      </c>
      <c r="VT17" s="1" t="s">
        <v>618</v>
      </c>
      <c r="VU17" s="1">
        <v>0</v>
      </c>
      <c r="VV17" s="1">
        <v>0</v>
      </c>
      <c r="WA17" s="1">
        <v>0</v>
      </c>
      <c r="WB17" s="1">
        <v>0</v>
      </c>
      <c r="WG17" s="1">
        <v>0</v>
      </c>
      <c r="WH17" s="1">
        <v>0</v>
      </c>
      <c r="WM17" s="1">
        <v>0</v>
      </c>
      <c r="WN17" s="1">
        <v>0</v>
      </c>
      <c r="WR17" s="1" t="s">
        <v>642</v>
      </c>
    </row>
    <row r="18" spans="1:616" s="1" customFormat="1">
      <c r="A18" s="1" t="s">
        <v>616</v>
      </c>
      <c r="D18" t="s">
        <v>617</v>
      </c>
      <c r="E18" s="3">
        <v>46153</v>
      </c>
      <c r="F18" s="1" t="s">
        <v>618</v>
      </c>
      <c r="G18" s="1" t="s">
        <v>618</v>
      </c>
      <c r="H18" s="1" t="s">
        <v>618</v>
      </c>
      <c r="I18" s="1" t="s">
        <v>618</v>
      </c>
      <c r="J18" s="1" t="s">
        <v>618</v>
      </c>
      <c r="K18" s="1" t="s">
        <v>619</v>
      </c>
      <c r="L18" s="1" t="s">
        <v>620</v>
      </c>
      <c r="M18" s="1" t="s">
        <v>621</v>
      </c>
      <c r="N18" t="s">
        <v>617</v>
      </c>
      <c r="O18" s="3">
        <v>46022</v>
      </c>
      <c r="P18" s="1" t="s">
        <v>618</v>
      </c>
      <c r="U18" s="1" t="s">
        <v>622</v>
      </c>
      <c r="V18" s="1" t="s">
        <v>623</v>
      </c>
      <c r="W18" s="1" t="s">
        <v>693</v>
      </c>
      <c r="X18" s="1">
        <v>1</v>
      </c>
      <c r="Y18" s="1" t="s">
        <v>694</v>
      </c>
      <c r="Z18" s="1" t="s">
        <v>626</v>
      </c>
      <c r="AA18" s="1">
        <v>8</v>
      </c>
      <c r="AF18" s="1" t="s">
        <v>627</v>
      </c>
      <c r="AG18" s="1" t="s">
        <v>618</v>
      </c>
      <c r="AH18" s="1" t="s">
        <v>628</v>
      </c>
      <c r="AI18" s="1" t="s">
        <v>695</v>
      </c>
      <c r="AJ18" s="3">
        <v>46369</v>
      </c>
      <c r="AK18" s="1" t="s">
        <v>696</v>
      </c>
      <c r="AL18" s="3">
        <v>42735</v>
      </c>
      <c r="AM18" s="1" t="s">
        <v>697</v>
      </c>
      <c r="AN18" s="1" t="s">
        <v>632</v>
      </c>
      <c r="AO18" s="1">
        <v>0</v>
      </c>
      <c r="AP18" s="1" t="s">
        <v>632</v>
      </c>
      <c r="AQ18" s="1" t="s">
        <v>632</v>
      </c>
      <c r="AR18" s="1" t="s">
        <v>632</v>
      </c>
      <c r="AW18" s="1" t="s">
        <v>618</v>
      </c>
      <c r="AX18" s="1" t="s">
        <v>633</v>
      </c>
      <c r="AY18" s="1" t="s">
        <v>634</v>
      </c>
      <c r="AZ18" s="1" t="s">
        <v>635</v>
      </c>
      <c r="BA18" s="1" t="s">
        <v>636</v>
      </c>
      <c r="BD18" s="4">
        <v>1</v>
      </c>
      <c r="BH18" s="1" t="s">
        <v>632</v>
      </c>
      <c r="BJ18" s="3">
        <v>46022</v>
      </c>
      <c r="BK18" s="1">
        <v>0.9</v>
      </c>
      <c r="BN18" s="1">
        <v>0.9</v>
      </c>
      <c r="BP18" s="1">
        <v>0</v>
      </c>
      <c r="BS18" s="3">
        <v>46022</v>
      </c>
      <c r="BT18" s="5">
        <v>1</v>
      </c>
      <c r="BU18" s="1">
        <v>0</v>
      </c>
      <c r="BV18" s="1">
        <v>0.11</v>
      </c>
      <c r="BW18" s="1">
        <v>0.89</v>
      </c>
      <c r="BX18" s="1">
        <v>0.11</v>
      </c>
      <c r="BY18" s="1">
        <v>0.03</v>
      </c>
      <c r="BZ18" s="1">
        <v>0.08</v>
      </c>
      <c r="CA18" s="1">
        <v>0</v>
      </c>
      <c r="CB18" s="1" t="s">
        <v>632</v>
      </c>
      <c r="CC18" s="1" t="s">
        <v>632</v>
      </c>
      <c r="CD18" s="1" t="s">
        <v>618</v>
      </c>
      <c r="CE18" s="1">
        <v>0</v>
      </c>
      <c r="CF18" s="1">
        <v>0</v>
      </c>
      <c r="CG18" s="1" t="s">
        <v>632</v>
      </c>
      <c r="CH18" s="1" t="s">
        <v>637</v>
      </c>
      <c r="CI18" s="1">
        <v>0</v>
      </c>
      <c r="CJ18" s="1">
        <v>0</v>
      </c>
      <c r="CK18" s="1">
        <v>0.03</v>
      </c>
      <c r="CL18" s="1">
        <v>0.03</v>
      </c>
      <c r="CM18" s="1">
        <v>0</v>
      </c>
      <c r="CN18" s="1">
        <v>0.03</v>
      </c>
      <c r="CO18" s="1">
        <v>0.03</v>
      </c>
      <c r="CP18" s="1">
        <v>0</v>
      </c>
      <c r="CQ18" s="1">
        <v>0</v>
      </c>
      <c r="CR18" s="1">
        <v>0</v>
      </c>
      <c r="CS18" s="1">
        <v>0</v>
      </c>
      <c r="CT18" s="6">
        <v>0</v>
      </c>
      <c r="CU18" s="6">
        <v>0</v>
      </c>
      <c r="CV18" s="6">
        <v>0</v>
      </c>
      <c r="CW18" s="1">
        <v>0</v>
      </c>
      <c r="CX18" s="1">
        <v>0</v>
      </c>
      <c r="CY18" s="1" t="s">
        <v>638</v>
      </c>
      <c r="CZ18" s="3">
        <v>46022</v>
      </c>
      <c r="DA18" s="7">
        <v>4.0720222530000001</v>
      </c>
      <c r="DB18" s="1" t="s">
        <v>618</v>
      </c>
      <c r="DC18" s="1">
        <v>0.64</v>
      </c>
      <c r="DD18" s="1">
        <v>1</v>
      </c>
      <c r="DE18" s="7">
        <v>9.1469832310000001</v>
      </c>
      <c r="DF18" s="1" t="s">
        <v>618</v>
      </c>
      <c r="DG18" s="1">
        <v>0.64</v>
      </c>
      <c r="DH18" s="1">
        <v>1</v>
      </c>
      <c r="DI18" s="8">
        <v>17754.696260000001</v>
      </c>
      <c r="DJ18" s="1" t="s">
        <v>618</v>
      </c>
      <c r="DK18" s="1">
        <v>0.64</v>
      </c>
      <c r="DL18" s="1">
        <f t="shared" si="1"/>
        <v>1</v>
      </c>
      <c r="DM18" s="9">
        <v>13.219005484</v>
      </c>
      <c r="DN18" s="1" t="s">
        <v>618</v>
      </c>
      <c r="DO18" s="1">
        <f>DG18</f>
        <v>0.64</v>
      </c>
      <c r="DP18" s="1">
        <f t="shared" si="2"/>
        <v>1</v>
      </c>
      <c r="DQ18" s="9">
        <v>17767.915265484</v>
      </c>
      <c r="DR18" s="1" t="s">
        <v>618</v>
      </c>
      <c r="DS18" s="1">
        <v>0.92948437280037699</v>
      </c>
      <c r="DT18" s="1">
        <f t="shared" si="0"/>
        <v>1</v>
      </c>
      <c r="DU18" s="10">
        <v>7.5367961999999997E-2</v>
      </c>
      <c r="DV18" s="1" t="s">
        <v>618</v>
      </c>
      <c r="DW18" s="11">
        <v>0.55277684199999999</v>
      </c>
      <c r="DX18" s="1">
        <f t="shared" si="3"/>
        <v>1</v>
      </c>
      <c r="DY18" s="11">
        <v>101.3035027</v>
      </c>
      <c r="DZ18" s="1" t="s">
        <v>618</v>
      </c>
      <c r="EA18" s="11">
        <v>0.55277684199999999</v>
      </c>
      <c r="EB18" s="1">
        <f t="shared" si="4"/>
        <v>1</v>
      </c>
      <c r="EC18" s="10">
        <v>0.66874275299999997</v>
      </c>
      <c r="ED18" s="1" t="s">
        <v>618</v>
      </c>
      <c r="EE18" s="11">
        <v>0.62915632600000004</v>
      </c>
      <c r="EF18" s="1">
        <f t="shared" si="5"/>
        <v>1</v>
      </c>
      <c r="EG18" s="11">
        <v>898.86978180000006</v>
      </c>
      <c r="EH18" s="1" t="s">
        <v>618</v>
      </c>
      <c r="EI18" s="11">
        <v>0.62915632600000004</v>
      </c>
      <c r="EJ18" s="1">
        <f t="shared" si="6"/>
        <v>1</v>
      </c>
      <c r="EK18" s="1">
        <v>0</v>
      </c>
      <c r="EL18" s="1" t="s">
        <v>618</v>
      </c>
      <c r="EM18" s="11">
        <v>0.64542212200000004</v>
      </c>
      <c r="EN18" s="1">
        <v>1</v>
      </c>
      <c r="EO18" s="11">
        <v>0.24820793599999999</v>
      </c>
      <c r="EP18" s="1" t="s">
        <v>618</v>
      </c>
      <c r="EQ18" s="11">
        <v>0.55856972299999996</v>
      </c>
      <c r="ER18" s="1">
        <f t="shared" si="7"/>
        <v>1</v>
      </c>
      <c r="ES18" s="1">
        <v>0</v>
      </c>
      <c r="ET18" s="1" t="s">
        <v>618</v>
      </c>
      <c r="EU18" s="11">
        <v>0.29467049299999998</v>
      </c>
      <c r="EV18" s="1">
        <v>1</v>
      </c>
      <c r="EW18" s="1">
        <v>0</v>
      </c>
      <c r="EX18" s="1" t="s">
        <v>618</v>
      </c>
      <c r="EY18" s="11">
        <v>0.64551410300000001</v>
      </c>
      <c r="EZ18" s="1">
        <v>0</v>
      </c>
      <c r="FA18" s="1">
        <v>0</v>
      </c>
      <c r="FB18" s="1" t="s">
        <v>618</v>
      </c>
      <c r="FC18" s="11">
        <v>0.64551410300000001</v>
      </c>
      <c r="FD18" s="1">
        <v>0</v>
      </c>
      <c r="FE18" s="1">
        <v>0</v>
      </c>
      <c r="FF18" s="1" t="s">
        <v>618</v>
      </c>
      <c r="FG18" s="11">
        <v>0.64551410300000001</v>
      </c>
      <c r="FH18" s="1">
        <v>0</v>
      </c>
      <c r="FI18" s="1">
        <v>0</v>
      </c>
      <c r="FJ18" s="1" t="s">
        <v>618</v>
      </c>
      <c r="FK18" s="11">
        <v>0.64551410300000001</v>
      </c>
      <c r="FL18" s="1">
        <v>0</v>
      </c>
      <c r="FM18" s="1">
        <v>0</v>
      </c>
      <c r="FN18" s="1" t="s">
        <v>618</v>
      </c>
      <c r="FO18" s="11">
        <v>0.64551410300000001</v>
      </c>
      <c r="FP18" s="1">
        <v>0</v>
      </c>
      <c r="FQ18" s="1">
        <v>0</v>
      </c>
      <c r="FR18" s="1" t="s">
        <v>618</v>
      </c>
      <c r="FS18" s="11">
        <v>0.64551410300000001</v>
      </c>
      <c r="FT18" s="1">
        <v>0</v>
      </c>
      <c r="FU18" s="1">
        <v>0</v>
      </c>
      <c r="FV18" s="1" t="s">
        <v>618</v>
      </c>
      <c r="FW18" s="11">
        <v>0.64551410300000001</v>
      </c>
      <c r="FX18" s="1">
        <v>0</v>
      </c>
      <c r="FY18" s="1">
        <v>0</v>
      </c>
      <c r="FZ18" s="1" t="s">
        <v>618</v>
      </c>
      <c r="GA18" s="11">
        <v>0.64551410300000001</v>
      </c>
      <c r="GB18" s="1">
        <v>0</v>
      </c>
      <c r="GC18" s="1">
        <v>0</v>
      </c>
      <c r="GD18" s="1" t="s">
        <v>618</v>
      </c>
      <c r="GE18" s="11">
        <v>0.64551410300000001</v>
      </c>
      <c r="GF18" s="1">
        <v>0</v>
      </c>
      <c r="GG18" s="1">
        <v>0</v>
      </c>
      <c r="GH18" s="1" t="s">
        <v>618</v>
      </c>
      <c r="GI18" s="11">
        <v>0.64542212200000004</v>
      </c>
      <c r="GJ18" s="1">
        <v>1</v>
      </c>
      <c r="GK18" s="1">
        <v>0</v>
      </c>
      <c r="GL18" s="1" t="s">
        <v>618</v>
      </c>
      <c r="GM18" s="11">
        <v>0.64542212200000004</v>
      </c>
      <c r="GN18" s="1">
        <f t="shared" si="8"/>
        <v>1</v>
      </c>
      <c r="GO18" s="11">
        <v>0.64551410300000001</v>
      </c>
      <c r="GP18" s="1" t="s">
        <v>618</v>
      </c>
      <c r="GQ18" s="12">
        <v>0.64542212200000004</v>
      </c>
      <c r="GR18" s="1">
        <f t="shared" si="9"/>
        <v>1</v>
      </c>
      <c r="GS18" s="1">
        <v>0</v>
      </c>
      <c r="GT18" s="1" t="s">
        <v>618</v>
      </c>
      <c r="GU18" s="11">
        <v>0.64542212200000004</v>
      </c>
      <c r="GV18" s="1">
        <f t="shared" si="10"/>
        <v>1</v>
      </c>
      <c r="GW18" s="11">
        <v>0.33854162700000001</v>
      </c>
      <c r="GX18" s="1" t="s">
        <v>618</v>
      </c>
      <c r="GY18" s="11">
        <v>0.64542212200000004</v>
      </c>
      <c r="GZ18" s="1">
        <f t="shared" si="11"/>
        <v>1</v>
      </c>
      <c r="HA18" s="11">
        <v>0.311</v>
      </c>
      <c r="HB18" s="1" t="s">
        <v>618</v>
      </c>
      <c r="HC18" s="11">
        <v>0.64542212200000004</v>
      </c>
      <c r="HD18" s="1">
        <f t="shared" si="12"/>
        <v>1</v>
      </c>
      <c r="HE18" s="12">
        <v>0.44761348699999998</v>
      </c>
      <c r="HF18" s="1" t="s">
        <v>618</v>
      </c>
      <c r="HG18" s="11">
        <v>0.55268486100000003</v>
      </c>
      <c r="HH18" s="1">
        <f t="shared" si="13"/>
        <v>1</v>
      </c>
      <c r="HI18" s="1">
        <v>0</v>
      </c>
      <c r="HJ18" s="1" t="s">
        <v>618</v>
      </c>
      <c r="HK18" s="11">
        <v>0.64542212200000004</v>
      </c>
      <c r="HL18" s="1">
        <f t="shared" si="14"/>
        <v>1</v>
      </c>
      <c r="HM18" s="1">
        <v>0</v>
      </c>
      <c r="HN18" s="1" t="s">
        <v>618</v>
      </c>
      <c r="HO18" s="1">
        <v>1</v>
      </c>
      <c r="HP18" s="1">
        <v>0</v>
      </c>
      <c r="HQ18" s="1">
        <v>0</v>
      </c>
      <c r="HR18" s="1" t="s">
        <v>618</v>
      </c>
      <c r="HS18" s="1">
        <v>1</v>
      </c>
      <c r="HT18" s="1">
        <f t="shared" si="15"/>
        <v>0</v>
      </c>
      <c r="HU18" s="1">
        <v>0</v>
      </c>
      <c r="HV18" s="1" t="s">
        <v>618</v>
      </c>
      <c r="HW18" s="1">
        <v>1</v>
      </c>
      <c r="HX18" s="1">
        <f t="shared" si="16"/>
        <v>0</v>
      </c>
      <c r="HY18" s="1">
        <v>0</v>
      </c>
      <c r="HZ18" s="1" t="s">
        <v>618</v>
      </c>
      <c r="IA18" s="1">
        <v>0</v>
      </c>
      <c r="IB18" s="1">
        <v>0</v>
      </c>
      <c r="IC18" s="1">
        <v>0</v>
      </c>
      <c r="ID18" s="1" t="s">
        <v>618</v>
      </c>
      <c r="IE18" s="1">
        <v>0</v>
      </c>
      <c r="IF18" s="1">
        <v>0</v>
      </c>
      <c r="LA18" s="11">
        <v>0.63098996200000002</v>
      </c>
      <c r="LB18" s="1" t="s">
        <v>618</v>
      </c>
      <c r="LC18" s="11">
        <v>0.64542212200000004</v>
      </c>
      <c r="LD18" s="1">
        <v>1</v>
      </c>
      <c r="LI18" s="1">
        <v>1</v>
      </c>
      <c r="LJ18" s="1" t="s">
        <v>618</v>
      </c>
      <c r="LK18" s="1">
        <v>1</v>
      </c>
      <c r="LL18" s="1">
        <f t="shared" si="17"/>
        <v>1</v>
      </c>
      <c r="NA18" s="1">
        <v>0</v>
      </c>
      <c r="NB18" s="1" t="s">
        <v>618</v>
      </c>
      <c r="NC18" s="12">
        <v>0.64542212200000004</v>
      </c>
      <c r="ND18" s="1">
        <f t="shared" si="18"/>
        <v>1</v>
      </c>
      <c r="QS18" s="1" t="s">
        <v>618</v>
      </c>
      <c r="QT18" s="1" t="s">
        <v>695</v>
      </c>
      <c r="QU18" s="1" t="s">
        <v>618</v>
      </c>
      <c r="QV18" s="1" t="s">
        <v>639</v>
      </c>
      <c r="QW18" s="1">
        <v>0.05</v>
      </c>
      <c r="QX18" s="1" t="s">
        <v>640</v>
      </c>
      <c r="QY18" s="1" t="s">
        <v>618</v>
      </c>
      <c r="QZ18" s="1" t="s">
        <v>639</v>
      </c>
      <c r="RA18" s="1">
        <v>0.05</v>
      </c>
      <c r="RB18" s="1" t="s">
        <v>640</v>
      </c>
      <c r="RC18" s="1" t="s">
        <v>632</v>
      </c>
      <c r="RG18" s="1" t="s">
        <v>632</v>
      </c>
      <c r="RK18" s="1" t="s">
        <v>618</v>
      </c>
      <c r="RL18" s="1" t="s">
        <v>639</v>
      </c>
      <c r="RM18" s="1">
        <v>0</v>
      </c>
      <c r="RN18" s="1" t="s">
        <v>641</v>
      </c>
      <c r="RO18" s="1" t="s">
        <v>618</v>
      </c>
      <c r="RP18" s="1" t="s">
        <v>639</v>
      </c>
      <c r="RQ18" s="1">
        <v>0.05</v>
      </c>
      <c r="RR18" s="1" t="s">
        <v>641</v>
      </c>
      <c r="RU18" s="1" t="s">
        <v>618</v>
      </c>
      <c r="RV18" s="1" t="s">
        <v>632</v>
      </c>
      <c r="RZ18" s="1" t="s">
        <v>632</v>
      </c>
      <c r="SD18" s="1" t="s">
        <v>618</v>
      </c>
      <c r="SE18" s="1" t="s">
        <v>639</v>
      </c>
      <c r="SF18" s="1">
        <v>0.05</v>
      </c>
      <c r="SG18" s="1" t="s">
        <v>641</v>
      </c>
      <c r="SH18" s="1" t="s">
        <v>618</v>
      </c>
      <c r="SI18" s="1" t="s">
        <v>639</v>
      </c>
      <c r="SJ18" s="1">
        <v>0.05</v>
      </c>
      <c r="SK18" s="1" t="s">
        <v>641</v>
      </c>
      <c r="SN18" s="1" t="s">
        <v>618</v>
      </c>
      <c r="SO18" s="1" t="s">
        <v>632</v>
      </c>
      <c r="SS18" s="1" t="s">
        <v>632</v>
      </c>
      <c r="SW18" s="1" t="s">
        <v>632</v>
      </c>
      <c r="SZ18" s="1" t="s">
        <v>618</v>
      </c>
      <c r="TA18" s="1" t="s">
        <v>639</v>
      </c>
      <c r="TB18" s="1">
        <v>0.05</v>
      </c>
      <c r="TC18" s="1" t="s">
        <v>641</v>
      </c>
      <c r="TD18" s="1" t="s">
        <v>618</v>
      </c>
      <c r="TE18" s="1" t="s">
        <v>639</v>
      </c>
      <c r="TF18" s="1">
        <v>0.05</v>
      </c>
      <c r="TG18" s="1" t="s">
        <v>641</v>
      </c>
      <c r="TJ18" s="1" t="s">
        <v>618</v>
      </c>
      <c r="TK18" s="1" t="s">
        <v>618</v>
      </c>
      <c r="TL18" s="1" t="s">
        <v>639</v>
      </c>
      <c r="TM18" s="1">
        <v>0.05</v>
      </c>
      <c r="TN18" s="1" t="s">
        <v>641</v>
      </c>
      <c r="TQ18" s="1" t="s">
        <v>618</v>
      </c>
      <c r="TR18" s="1" t="s">
        <v>632</v>
      </c>
      <c r="TV18" s="1" t="s">
        <v>632</v>
      </c>
      <c r="TZ18" s="1" t="s">
        <v>632</v>
      </c>
      <c r="UD18" s="1" t="s">
        <v>618</v>
      </c>
      <c r="UE18" s="1" t="s">
        <v>639</v>
      </c>
      <c r="UF18" s="1">
        <v>0.05</v>
      </c>
      <c r="UG18" s="1" t="s">
        <v>640</v>
      </c>
      <c r="UH18" s="1" t="s">
        <v>618</v>
      </c>
      <c r="UI18" s="1" t="s">
        <v>639</v>
      </c>
      <c r="UJ18" s="1">
        <v>0</v>
      </c>
      <c r="UK18" s="1" t="s">
        <v>641</v>
      </c>
      <c r="UL18" s="1" t="s">
        <v>618</v>
      </c>
      <c r="UM18" s="1" t="s">
        <v>618</v>
      </c>
      <c r="UN18" s="1" t="s">
        <v>618</v>
      </c>
      <c r="VI18" s="1" t="s">
        <v>618</v>
      </c>
      <c r="VJ18" s="14">
        <v>222028796.40000001</v>
      </c>
      <c r="VQ18" s="1" t="s">
        <v>632</v>
      </c>
      <c r="VT18" s="1" t="s">
        <v>618</v>
      </c>
      <c r="VU18" s="1">
        <v>0</v>
      </c>
      <c r="VV18" s="1">
        <v>0</v>
      </c>
      <c r="WA18" s="1">
        <v>0</v>
      </c>
      <c r="WB18" s="1">
        <v>0</v>
      </c>
      <c r="WG18" s="1">
        <v>0</v>
      </c>
      <c r="WH18" s="1">
        <v>0</v>
      </c>
      <c r="WM18" s="1">
        <v>0</v>
      </c>
      <c r="WN18" s="1">
        <v>0</v>
      </c>
      <c r="WR18" s="1" t="s">
        <v>642</v>
      </c>
    </row>
    <row r="19" spans="1:616" s="1" customFormat="1" ht="15.75">
      <c r="A19" s="1" t="s">
        <v>616</v>
      </c>
      <c r="D19" t="s">
        <v>617</v>
      </c>
      <c r="E19" s="3">
        <v>46153</v>
      </c>
      <c r="F19" s="1" t="s">
        <v>618</v>
      </c>
      <c r="G19" s="1" t="s">
        <v>618</v>
      </c>
      <c r="H19" s="1" t="s">
        <v>618</v>
      </c>
      <c r="I19" s="1" t="s">
        <v>618</v>
      </c>
      <c r="J19" s="1" t="s">
        <v>618</v>
      </c>
      <c r="K19" s="1" t="s">
        <v>619</v>
      </c>
      <c r="L19" s="1" t="s">
        <v>620</v>
      </c>
      <c r="M19" s="1" t="s">
        <v>621</v>
      </c>
      <c r="N19" t="s">
        <v>617</v>
      </c>
      <c r="O19" s="3">
        <v>46022</v>
      </c>
      <c r="P19" s="1" t="s">
        <v>618</v>
      </c>
      <c r="U19" s="1" t="s">
        <v>622</v>
      </c>
      <c r="V19" s="1" t="s">
        <v>623</v>
      </c>
      <c r="W19" s="1" t="s">
        <v>698</v>
      </c>
      <c r="X19" s="1">
        <v>1</v>
      </c>
      <c r="Y19" s="1" t="s">
        <v>699</v>
      </c>
      <c r="Z19" s="1" t="s">
        <v>700</v>
      </c>
      <c r="AA19" s="1">
        <v>8</v>
      </c>
      <c r="AF19" s="1" t="s">
        <v>627</v>
      </c>
      <c r="AG19" s="1" t="s">
        <v>618</v>
      </c>
      <c r="AH19" s="1" t="s">
        <v>628</v>
      </c>
      <c r="AI19" s="1" t="s">
        <v>695</v>
      </c>
      <c r="AJ19" s="3">
        <v>46369</v>
      </c>
      <c r="AK19" s="1" t="s">
        <v>696</v>
      </c>
      <c r="AL19" s="3">
        <v>42735</v>
      </c>
      <c r="AM19" s="1" t="s">
        <v>697</v>
      </c>
      <c r="AN19" s="1" t="s">
        <v>632</v>
      </c>
      <c r="AO19" s="1">
        <v>0</v>
      </c>
      <c r="AP19" s="1" t="s">
        <v>632</v>
      </c>
      <c r="AQ19" s="1" t="s">
        <v>632</v>
      </c>
      <c r="AR19" s="1" t="s">
        <v>632</v>
      </c>
      <c r="AW19" s="1" t="s">
        <v>618</v>
      </c>
      <c r="AX19" s="1" t="s">
        <v>633</v>
      </c>
      <c r="AY19" s="1" t="s">
        <v>634</v>
      </c>
      <c r="AZ19" s="1" t="s">
        <v>635</v>
      </c>
      <c r="BA19" s="1" t="s">
        <v>636</v>
      </c>
      <c r="BD19" s="4">
        <v>1</v>
      </c>
      <c r="BH19" s="1" t="s">
        <v>632</v>
      </c>
      <c r="BJ19" s="3">
        <v>46022</v>
      </c>
      <c r="BK19" s="1">
        <v>0.9</v>
      </c>
      <c r="BN19" s="1">
        <v>0.9</v>
      </c>
      <c r="BP19" s="1">
        <v>0</v>
      </c>
      <c r="BS19" s="3">
        <v>46022</v>
      </c>
      <c r="BT19" s="5">
        <v>1</v>
      </c>
      <c r="BU19" s="1">
        <v>0</v>
      </c>
      <c r="BV19" s="1">
        <v>0.11</v>
      </c>
      <c r="BW19" s="1">
        <v>0.89</v>
      </c>
      <c r="BX19" s="1">
        <v>0.11</v>
      </c>
      <c r="BY19" s="1">
        <v>0.03</v>
      </c>
      <c r="BZ19" s="1">
        <v>0.08</v>
      </c>
      <c r="CA19" s="1">
        <v>0</v>
      </c>
      <c r="CB19" s="1" t="s">
        <v>632</v>
      </c>
      <c r="CC19" s="1" t="s">
        <v>632</v>
      </c>
      <c r="CD19" s="1" t="s">
        <v>618</v>
      </c>
      <c r="CE19" s="1">
        <v>0</v>
      </c>
      <c r="CF19" s="1">
        <v>0</v>
      </c>
      <c r="CG19" s="1" t="s">
        <v>632</v>
      </c>
      <c r="CH19" s="1" t="s">
        <v>637</v>
      </c>
      <c r="CI19" s="1">
        <v>0</v>
      </c>
      <c r="CJ19" s="1">
        <v>0</v>
      </c>
      <c r="CK19" s="1">
        <v>0.03</v>
      </c>
      <c r="CL19" s="1">
        <v>0.03</v>
      </c>
      <c r="CM19" s="1">
        <v>0</v>
      </c>
      <c r="CN19" s="1">
        <v>0.03</v>
      </c>
      <c r="CO19" s="1">
        <v>0.03</v>
      </c>
      <c r="CP19" s="1">
        <v>0</v>
      </c>
      <c r="CQ19" s="1">
        <v>0</v>
      </c>
      <c r="CR19" s="1">
        <v>0</v>
      </c>
      <c r="CS19" s="1">
        <v>0</v>
      </c>
      <c r="CT19" s="6">
        <v>0</v>
      </c>
      <c r="CU19" s="6">
        <v>0</v>
      </c>
      <c r="CV19" s="6">
        <v>0</v>
      </c>
      <c r="CW19" s="1">
        <v>0</v>
      </c>
      <c r="CX19" s="1">
        <v>0</v>
      </c>
      <c r="CY19" s="1" t="s">
        <v>638</v>
      </c>
      <c r="CZ19" s="3">
        <v>46022</v>
      </c>
      <c r="DA19" s="7">
        <v>4.0720222530000001</v>
      </c>
      <c r="DB19" s="1" t="s">
        <v>618</v>
      </c>
      <c r="DC19" s="1">
        <v>0.64</v>
      </c>
      <c r="DD19" s="1">
        <v>1</v>
      </c>
      <c r="DE19" s="7">
        <v>9.1469832310000001</v>
      </c>
      <c r="DF19" s="1" t="s">
        <v>618</v>
      </c>
      <c r="DG19" s="1">
        <v>0.64</v>
      </c>
      <c r="DH19" s="1">
        <v>1</v>
      </c>
      <c r="DI19" s="8">
        <v>17754.696260000001</v>
      </c>
      <c r="DJ19" s="1" t="s">
        <v>618</v>
      </c>
      <c r="DK19" s="1">
        <v>0.64</v>
      </c>
      <c r="DL19" s="1">
        <f t="shared" si="1"/>
        <v>1</v>
      </c>
      <c r="DM19" s="9">
        <v>13.219005484</v>
      </c>
      <c r="DN19" s="1" t="s">
        <v>618</v>
      </c>
      <c r="DO19" s="1">
        <f t="shared" ref="DO19:DO20" si="23">DG19</f>
        <v>0.64</v>
      </c>
      <c r="DP19" s="1">
        <f t="shared" si="2"/>
        <v>1</v>
      </c>
      <c r="DQ19" s="9">
        <v>17767.915265484</v>
      </c>
      <c r="DR19" s="1" t="s">
        <v>618</v>
      </c>
      <c r="DS19" s="1">
        <v>0.92948437280037699</v>
      </c>
      <c r="DT19" s="1">
        <f t="shared" si="0"/>
        <v>1</v>
      </c>
      <c r="DU19" s="10">
        <v>7.5367961999999997E-2</v>
      </c>
      <c r="DV19" s="1" t="s">
        <v>618</v>
      </c>
      <c r="DW19" s="11">
        <v>0.55277684199999999</v>
      </c>
      <c r="DX19" s="1">
        <f t="shared" si="3"/>
        <v>1</v>
      </c>
      <c r="DY19" s="11">
        <v>101.3035027</v>
      </c>
      <c r="DZ19" s="1" t="s">
        <v>618</v>
      </c>
      <c r="EA19" s="11">
        <v>0.55277684199999999</v>
      </c>
      <c r="EB19" s="1">
        <f t="shared" si="4"/>
        <v>1</v>
      </c>
      <c r="EC19" s="10">
        <v>0.66874275299999997</v>
      </c>
      <c r="ED19" s="1" t="s">
        <v>618</v>
      </c>
      <c r="EE19" s="11">
        <v>0.62915632600000004</v>
      </c>
      <c r="EF19" s="1">
        <f t="shared" si="5"/>
        <v>1</v>
      </c>
      <c r="EG19" s="11">
        <v>898.86978180000006</v>
      </c>
      <c r="EH19" s="1" t="s">
        <v>618</v>
      </c>
      <c r="EI19" s="11">
        <v>0.62915632600000004</v>
      </c>
      <c r="EJ19" s="1">
        <f t="shared" si="6"/>
        <v>1</v>
      </c>
      <c r="EK19" s="1">
        <v>0</v>
      </c>
      <c r="EL19" s="1" t="s">
        <v>618</v>
      </c>
      <c r="EM19" s="11">
        <v>0.64542212200000004</v>
      </c>
      <c r="EN19" s="1">
        <v>1</v>
      </c>
      <c r="EO19" s="11">
        <v>0.24820793599999999</v>
      </c>
      <c r="EP19" s="1" t="s">
        <v>618</v>
      </c>
      <c r="EQ19" s="11">
        <v>0.55856972299999996</v>
      </c>
      <c r="ER19" s="1">
        <f t="shared" si="7"/>
        <v>1</v>
      </c>
      <c r="ES19" s="1">
        <v>0</v>
      </c>
      <c r="ET19" s="1" t="s">
        <v>618</v>
      </c>
      <c r="EU19" s="11">
        <v>0.29467049299999998</v>
      </c>
      <c r="EV19" s="1">
        <v>1</v>
      </c>
      <c r="EW19" s="1">
        <v>0</v>
      </c>
      <c r="EX19" s="1" t="s">
        <v>618</v>
      </c>
      <c r="EY19" s="11">
        <v>0.64551410300000001</v>
      </c>
      <c r="EZ19" s="1">
        <v>0</v>
      </c>
      <c r="FA19" s="1">
        <v>0</v>
      </c>
      <c r="FB19" s="1" t="s">
        <v>618</v>
      </c>
      <c r="FC19" s="11">
        <v>0.64551410300000001</v>
      </c>
      <c r="FD19" s="1">
        <v>0</v>
      </c>
      <c r="FE19" s="1">
        <v>0</v>
      </c>
      <c r="FF19" s="1" t="s">
        <v>618</v>
      </c>
      <c r="FG19" s="11">
        <v>0.64551410300000001</v>
      </c>
      <c r="FH19" s="1">
        <v>0</v>
      </c>
      <c r="FI19" s="1">
        <v>0</v>
      </c>
      <c r="FJ19" s="1" t="s">
        <v>618</v>
      </c>
      <c r="FK19" s="11">
        <v>0.64551410300000001</v>
      </c>
      <c r="FL19" s="1">
        <v>0</v>
      </c>
      <c r="FM19" s="1">
        <v>0</v>
      </c>
      <c r="FN19" s="1" t="s">
        <v>618</v>
      </c>
      <c r="FO19" s="11">
        <v>0.64551410300000001</v>
      </c>
      <c r="FP19" s="1">
        <v>0</v>
      </c>
      <c r="FQ19" s="1">
        <v>0</v>
      </c>
      <c r="FR19" s="1" t="s">
        <v>618</v>
      </c>
      <c r="FS19" s="11">
        <v>0.64551410300000001</v>
      </c>
      <c r="FT19" s="1">
        <v>0</v>
      </c>
      <c r="FU19" s="1">
        <v>0</v>
      </c>
      <c r="FV19" s="1" t="s">
        <v>618</v>
      </c>
      <c r="FW19" s="11">
        <v>0.64551410300000001</v>
      </c>
      <c r="FX19" s="1">
        <v>0</v>
      </c>
      <c r="FY19" s="1">
        <v>0</v>
      </c>
      <c r="FZ19" s="1" t="s">
        <v>618</v>
      </c>
      <c r="GA19" s="11">
        <v>0.64551410300000001</v>
      </c>
      <c r="GB19" s="1">
        <v>0</v>
      </c>
      <c r="GC19" s="1">
        <v>0</v>
      </c>
      <c r="GD19" s="1" t="s">
        <v>618</v>
      </c>
      <c r="GE19" s="11">
        <v>0.64551410300000001</v>
      </c>
      <c r="GF19" s="1">
        <v>0</v>
      </c>
      <c r="GG19" s="1">
        <v>0</v>
      </c>
      <c r="GH19" s="1" t="s">
        <v>618</v>
      </c>
      <c r="GI19" s="11">
        <v>0.64542212200000004</v>
      </c>
      <c r="GJ19" s="1">
        <v>1</v>
      </c>
      <c r="GK19" s="1">
        <v>0</v>
      </c>
      <c r="GL19" s="1" t="s">
        <v>618</v>
      </c>
      <c r="GM19" s="11">
        <v>0.64542212200000004</v>
      </c>
      <c r="GN19" s="1">
        <f t="shared" si="8"/>
        <v>1</v>
      </c>
      <c r="GO19" s="11">
        <v>0.64551410300000001</v>
      </c>
      <c r="GP19" s="1" t="s">
        <v>618</v>
      </c>
      <c r="GQ19" s="12">
        <v>0.64542212200000004</v>
      </c>
      <c r="GR19" s="1">
        <f t="shared" si="9"/>
        <v>1</v>
      </c>
      <c r="GS19" s="1">
        <v>0</v>
      </c>
      <c r="GT19" s="1" t="s">
        <v>618</v>
      </c>
      <c r="GU19" s="11">
        <v>0.64542212200000004</v>
      </c>
      <c r="GV19" s="1">
        <f t="shared" si="10"/>
        <v>1</v>
      </c>
      <c r="GW19" s="11">
        <v>0.33854162700000001</v>
      </c>
      <c r="GX19" s="1" t="s">
        <v>618</v>
      </c>
      <c r="GY19" s="11">
        <v>0.64542212200000004</v>
      </c>
      <c r="GZ19" s="1">
        <f t="shared" si="11"/>
        <v>1</v>
      </c>
      <c r="HA19" s="11">
        <v>0.311</v>
      </c>
      <c r="HB19" s="1" t="s">
        <v>618</v>
      </c>
      <c r="HC19" s="11">
        <v>0.64542212200000004</v>
      </c>
      <c r="HD19" s="1">
        <f t="shared" si="12"/>
        <v>1</v>
      </c>
      <c r="HE19" s="12">
        <v>0.44761348699999998</v>
      </c>
      <c r="HF19" s="1" t="s">
        <v>618</v>
      </c>
      <c r="HG19" s="11">
        <v>0.55268486100000003</v>
      </c>
      <c r="HH19" s="1">
        <f t="shared" si="13"/>
        <v>1</v>
      </c>
      <c r="HI19" s="1">
        <v>0</v>
      </c>
      <c r="HJ19" s="1" t="s">
        <v>618</v>
      </c>
      <c r="HK19" s="11">
        <v>0.64542212200000004</v>
      </c>
      <c r="HL19" s="1">
        <f t="shared" si="14"/>
        <v>1</v>
      </c>
      <c r="HM19" s="1">
        <v>0</v>
      </c>
      <c r="HN19" s="1" t="s">
        <v>618</v>
      </c>
      <c r="HO19" s="1">
        <v>1</v>
      </c>
      <c r="HP19" s="1">
        <v>0</v>
      </c>
      <c r="HQ19" s="1">
        <v>0</v>
      </c>
      <c r="HR19" s="1" t="s">
        <v>618</v>
      </c>
      <c r="HS19" s="1">
        <v>1</v>
      </c>
      <c r="HT19" s="1">
        <f t="shared" si="15"/>
        <v>0</v>
      </c>
      <c r="HU19" s="1">
        <v>0</v>
      </c>
      <c r="HV19" s="1" t="s">
        <v>618</v>
      </c>
      <c r="HW19" s="1">
        <v>1</v>
      </c>
      <c r="HX19" s="1">
        <f t="shared" si="16"/>
        <v>0</v>
      </c>
      <c r="HY19" s="1">
        <v>0</v>
      </c>
      <c r="HZ19" s="1" t="s">
        <v>618</v>
      </c>
      <c r="IA19" s="1">
        <v>0</v>
      </c>
      <c r="IB19" s="1">
        <v>0</v>
      </c>
      <c r="IC19" s="1">
        <v>0</v>
      </c>
      <c r="ID19" s="1" t="s">
        <v>618</v>
      </c>
      <c r="IE19" s="1">
        <v>0</v>
      </c>
      <c r="IF19" s="1">
        <v>0</v>
      </c>
      <c r="LA19" s="11">
        <v>0.63098996200000002</v>
      </c>
      <c r="LB19" s="1" t="s">
        <v>618</v>
      </c>
      <c r="LC19" s="11">
        <v>0.64542212200000004</v>
      </c>
      <c r="LD19" s="1">
        <v>1</v>
      </c>
      <c r="LI19" s="1">
        <v>1</v>
      </c>
      <c r="LJ19" s="1" t="s">
        <v>618</v>
      </c>
      <c r="LK19" s="1">
        <v>1</v>
      </c>
      <c r="LL19" s="1">
        <f t="shared" si="17"/>
        <v>1</v>
      </c>
      <c r="NA19" s="1">
        <v>0</v>
      </c>
      <c r="NB19" s="1" t="s">
        <v>618</v>
      </c>
      <c r="NC19" s="12">
        <v>0.64542212200000004</v>
      </c>
      <c r="ND19" s="1">
        <f t="shared" si="18"/>
        <v>1</v>
      </c>
      <c r="QS19" s="1" t="s">
        <v>618</v>
      </c>
      <c r="QT19" s="1" t="s">
        <v>695</v>
      </c>
      <c r="QU19" s="1" t="s">
        <v>618</v>
      </c>
      <c r="QV19" s="1" t="s">
        <v>639</v>
      </c>
      <c r="QW19" s="1">
        <v>0.05</v>
      </c>
      <c r="QX19" s="1" t="s">
        <v>640</v>
      </c>
      <c r="QY19" s="1" t="s">
        <v>618</v>
      </c>
      <c r="QZ19" s="1" t="s">
        <v>639</v>
      </c>
      <c r="RA19" s="1">
        <v>0.05</v>
      </c>
      <c r="RB19" s="1" t="s">
        <v>640</v>
      </c>
      <c r="RC19" s="1" t="s">
        <v>632</v>
      </c>
      <c r="RG19" s="1" t="s">
        <v>632</v>
      </c>
      <c r="RK19" s="1" t="s">
        <v>618</v>
      </c>
      <c r="RL19" s="1" t="s">
        <v>639</v>
      </c>
      <c r="RM19" s="1">
        <v>0</v>
      </c>
      <c r="RN19" s="1" t="s">
        <v>641</v>
      </c>
      <c r="RO19" s="1" t="s">
        <v>618</v>
      </c>
      <c r="RP19" s="1" t="s">
        <v>639</v>
      </c>
      <c r="RQ19" s="1">
        <v>0.05</v>
      </c>
      <c r="RR19" s="1" t="s">
        <v>641</v>
      </c>
      <c r="RU19" s="1" t="s">
        <v>618</v>
      </c>
      <c r="RV19" s="1" t="s">
        <v>632</v>
      </c>
      <c r="RZ19" s="1" t="s">
        <v>632</v>
      </c>
      <c r="SD19" s="1" t="s">
        <v>618</v>
      </c>
      <c r="SE19" s="1" t="s">
        <v>639</v>
      </c>
      <c r="SF19" s="1">
        <v>0.05</v>
      </c>
      <c r="SG19" s="1" t="s">
        <v>641</v>
      </c>
      <c r="SH19" s="1" t="s">
        <v>618</v>
      </c>
      <c r="SI19" s="1" t="s">
        <v>639</v>
      </c>
      <c r="SJ19" s="1">
        <v>0.05</v>
      </c>
      <c r="SK19" s="1" t="s">
        <v>641</v>
      </c>
      <c r="SN19" s="1" t="s">
        <v>618</v>
      </c>
      <c r="SO19" s="1" t="s">
        <v>632</v>
      </c>
      <c r="SS19" s="1" t="s">
        <v>632</v>
      </c>
      <c r="SW19" s="1" t="s">
        <v>632</v>
      </c>
      <c r="SZ19" s="1" t="s">
        <v>618</v>
      </c>
      <c r="TA19" s="1" t="s">
        <v>639</v>
      </c>
      <c r="TB19" s="1">
        <v>0.05</v>
      </c>
      <c r="TC19" s="1" t="s">
        <v>641</v>
      </c>
      <c r="TD19" s="1" t="s">
        <v>618</v>
      </c>
      <c r="TE19" s="1" t="s">
        <v>639</v>
      </c>
      <c r="TF19" s="1">
        <v>0.05</v>
      </c>
      <c r="TG19" s="1" t="s">
        <v>641</v>
      </c>
      <c r="TJ19" s="1" t="s">
        <v>618</v>
      </c>
      <c r="TK19" s="1" t="s">
        <v>618</v>
      </c>
      <c r="TL19" s="1" t="s">
        <v>639</v>
      </c>
      <c r="TM19" s="1">
        <v>0.05</v>
      </c>
      <c r="TN19" s="1" t="s">
        <v>641</v>
      </c>
      <c r="TQ19" s="1" t="s">
        <v>618</v>
      </c>
      <c r="TR19" s="1" t="s">
        <v>632</v>
      </c>
      <c r="TV19" s="1" t="s">
        <v>632</v>
      </c>
      <c r="TZ19" s="1" t="s">
        <v>632</v>
      </c>
      <c r="UD19" s="1" t="s">
        <v>618</v>
      </c>
      <c r="UE19" s="1" t="s">
        <v>639</v>
      </c>
      <c r="UF19" s="1">
        <v>0.05</v>
      </c>
      <c r="UG19" s="1" t="s">
        <v>640</v>
      </c>
      <c r="UH19" s="1" t="s">
        <v>618</v>
      </c>
      <c r="UI19" s="1" t="s">
        <v>639</v>
      </c>
      <c r="UJ19" s="1">
        <v>0</v>
      </c>
      <c r="UK19" s="1" t="s">
        <v>641</v>
      </c>
      <c r="UL19" s="1" t="s">
        <v>618</v>
      </c>
      <c r="UM19" s="1" t="s">
        <v>618</v>
      </c>
      <c r="UN19" s="1" t="s">
        <v>618</v>
      </c>
      <c r="VI19" s="1" t="s">
        <v>618</v>
      </c>
      <c r="VJ19" s="17">
        <v>2028726.5689999999</v>
      </c>
      <c r="VQ19" s="1" t="s">
        <v>632</v>
      </c>
      <c r="VT19" s="1" t="s">
        <v>618</v>
      </c>
      <c r="VU19" s="1">
        <v>0</v>
      </c>
      <c r="VV19" s="1">
        <v>0</v>
      </c>
      <c r="WA19" s="1">
        <v>0</v>
      </c>
      <c r="WB19" s="1">
        <v>0</v>
      </c>
      <c r="WG19" s="1">
        <v>0</v>
      </c>
      <c r="WH19" s="1">
        <v>0</v>
      </c>
      <c r="WM19" s="1">
        <v>0</v>
      </c>
      <c r="WN19" s="1">
        <v>0</v>
      </c>
      <c r="WR19" s="1" t="s">
        <v>642</v>
      </c>
    </row>
    <row r="20" spans="1:616" s="1" customFormat="1" ht="15.75">
      <c r="A20" s="1" t="s">
        <v>616</v>
      </c>
      <c r="D20" t="s">
        <v>617</v>
      </c>
      <c r="E20" s="3">
        <v>46153</v>
      </c>
      <c r="F20" s="1" t="s">
        <v>618</v>
      </c>
      <c r="G20" s="1" t="s">
        <v>618</v>
      </c>
      <c r="H20" s="1" t="s">
        <v>618</v>
      </c>
      <c r="I20" s="1" t="s">
        <v>618</v>
      </c>
      <c r="J20" s="1" t="s">
        <v>618</v>
      </c>
      <c r="K20" s="1" t="s">
        <v>619</v>
      </c>
      <c r="L20" s="1" t="s">
        <v>620</v>
      </c>
      <c r="M20" s="1" t="s">
        <v>621</v>
      </c>
      <c r="N20" t="s">
        <v>617</v>
      </c>
      <c r="O20" s="3">
        <v>46022</v>
      </c>
      <c r="P20" s="1" t="s">
        <v>618</v>
      </c>
      <c r="U20" s="1" t="s">
        <v>622</v>
      </c>
      <c r="V20" s="1" t="s">
        <v>623</v>
      </c>
      <c r="W20" s="1" t="s">
        <v>701</v>
      </c>
      <c r="X20" s="1">
        <v>1</v>
      </c>
      <c r="Y20" s="1" t="s">
        <v>702</v>
      </c>
      <c r="Z20" s="1" t="s">
        <v>626</v>
      </c>
      <c r="AA20" s="1">
        <v>8</v>
      </c>
      <c r="AF20" s="1" t="s">
        <v>627</v>
      </c>
      <c r="AG20" s="1" t="s">
        <v>618</v>
      </c>
      <c r="AH20" s="1" t="s">
        <v>628</v>
      </c>
      <c r="AI20" s="1" t="s">
        <v>695</v>
      </c>
      <c r="AJ20" s="3">
        <v>46369</v>
      </c>
      <c r="AK20" s="1" t="s">
        <v>696</v>
      </c>
      <c r="AL20" s="3">
        <v>42735</v>
      </c>
      <c r="AM20" s="1" t="s">
        <v>697</v>
      </c>
      <c r="AN20" s="1" t="s">
        <v>632</v>
      </c>
      <c r="AO20" s="1">
        <v>0</v>
      </c>
      <c r="AP20" s="1" t="s">
        <v>632</v>
      </c>
      <c r="AQ20" s="1" t="s">
        <v>632</v>
      </c>
      <c r="AR20" s="1" t="s">
        <v>632</v>
      </c>
      <c r="AW20" s="1" t="s">
        <v>618</v>
      </c>
      <c r="AX20" s="1" t="s">
        <v>633</v>
      </c>
      <c r="AY20" s="1" t="s">
        <v>634</v>
      </c>
      <c r="AZ20" s="1" t="s">
        <v>635</v>
      </c>
      <c r="BA20" s="1" t="s">
        <v>636</v>
      </c>
      <c r="BD20" s="4">
        <v>1</v>
      </c>
      <c r="BH20" s="1" t="s">
        <v>632</v>
      </c>
      <c r="BJ20" s="3">
        <v>46022</v>
      </c>
      <c r="BK20" s="1">
        <v>0.9</v>
      </c>
      <c r="BN20" s="1">
        <v>0.9</v>
      </c>
      <c r="BP20" s="1">
        <v>0</v>
      </c>
      <c r="BS20" s="3">
        <v>46022</v>
      </c>
      <c r="BT20" s="5">
        <v>1</v>
      </c>
      <c r="BU20" s="1">
        <v>0</v>
      </c>
      <c r="BV20" s="1">
        <v>0.11</v>
      </c>
      <c r="BW20" s="1">
        <v>0.89</v>
      </c>
      <c r="BX20" s="1">
        <v>0.11</v>
      </c>
      <c r="BY20" s="1">
        <v>0.03</v>
      </c>
      <c r="BZ20" s="1">
        <v>0.08</v>
      </c>
      <c r="CA20" s="1">
        <v>0</v>
      </c>
      <c r="CB20" s="1" t="s">
        <v>632</v>
      </c>
      <c r="CC20" s="1" t="s">
        <v>632</v>
      </c>
      <c r="CD20" s="1" t="s">
        <v>618</v>
      </c>
      <c r="CE20" s="1">
        <v>0</v>
      </c>
      <c r="CF20" s="1">
        <v>0</v>
      </c>
      <c r="CG20" s="1" t="s">
        <v>632</v>
      </c>
      <c r="CH20" s="1" t="s">
        <v>637</v>
      </c>
      <c r="CI20" s="1">
        <v>0</v>
      </c>
      <c r="CJ20" s="1">
        <v>0</v>
      </c>
      <c r="CK20" s="1">
        <v>0.03</v>
      </c>
      <c r="CL20" s="1">
        <v>0.03</v>
      </c>
      <c r="CM20" s="1">
        <v>0</v>
      </c>
      <c r="CN20" s="1">
        <v>0.03</v>
      </c>
      <c r="CO20" s="1">
        <v>0.03</v>
      </c>
      <c r="CP20" s="1">
        <v>0</v>
      </c>
      <c r="CQ20" s="1">
        <v>0</v>
      </c>
      <c r="CR20" s="1">
        <v>0</v>
      </c>
      <c r="CS20" s="1">
        <v>0</v>
      </c>
      <c r="CT20" s="6">
        <v>0</v>
      </c>
      <c r="CU20" s="6">
        <v>0</v>
      </c>
      <c r="CV20" s="6">
        <v>0</v>
      </c>
      <c r="CW20" s="1">
        <v>0</v>
      </c>
      <c r="CX20" s="1">
        <v>0</v>
      </c>
      <c r="CY20" s="1" t="s">
        <v>638</v>
      </c>
      <c r="CZ20" s="3">
        <v>46022</v>
      </c>
      <c r="DA20" s="7">
        <v>4.0720222530000001</v>
      </c>
      <c r="DB20" s="1" t="s">
        <v>618</v>
      </c>
      <c r="DC20" s="1">
        <v>0.64</v>
      </c>
      <c r="DD20" s="1">
        <v>1</v>
      </c>
      <c r="DE20" s="7">
        <v>9.1469832310000001</v>
      </c>
      <c r="DF20" s="1" t="s">
        <v>618</v>
      </c>
      <c r="DG20" s="1">
        <v>0.64</v>
      </c>
      <c r="DH20" s="1">
        <v>1</v>
      </c>
      <c r="DI20" s="8">
        <v>17754.696260000001</v>
      </c>
      <c r="DJ20" s="1" t="s">
        <v>618</v>
      </c>
      <c r="DK20" s="1">
        <v>0.64</v>
      </c>
      <c r="DL20" s="1">
        <f t="shared" si="1"/>
        <v>1</v>
      </c>
      <c r="DM20" s="9">
        <v>13.219005484</v>
      </c>
      <c r="DN20" s="1" t="s">
        <v>618</v>
      </c>
      <c r="DO20" s="1">
        <f t="shared" si="23"/>
        <v>0.64</v>
      </c>
      <c r="DP20" s="1">
        <f t="shared" si="2"/>
        <v>1</v>
      </c>
      <c r="DQ20" s="9">
        <v>17767.915265484</v>
      </c>
      <c r="DR20" s="1" t="s">
        <v>618</v>
      </c>
      <c r="DS20" s="1">
        <v>0.92948437280037699</v>
      </c>
      <c r="DT20" s="1">
        <f t="shared" si="0"/>
        <v>1</v>
      </c>
      <c r="DU20" s="10">
        <v>7.5367961999999997E-2</v>
      </c>
      <c r="DV20" s="1" t="s">
        <v>618</v>
      </c>
      <c r="DW20" s="11">
        <v>0.55277684199999999</v>
      </c>
      <c r="DX20" s="1">
        <f t="shared" si="3"/>
        <v>1</v>
      </c>
      <c r="DY20" s="11">
        <v>101.3035027</v>
      </c>
      <c r="DZ20" s="1" t="s">
        <v>618</v>
      </c>
      <c r="EA20" s="11">
        <v>0.55277684199999999</v>
      </c>
      <c r="EB20" s="1">
        <f t="shared" si="4"/>
        <v>1</v>
      </c>
      <c r="EC20" s="10">
        <v>0.66874275299999997</v>
      </c>
      <c r="ED20" s="1" t="s">
        <v>618</v>
      </c>
      <c r="EE20" s="11">
        <v>0.62915632600000004</v>
      </c>
      <c r="EF20" s="1">
        <f t="shared" si="5"/>
        <v>1</v>
      </c>
      <c r="EG20" s="11">
        <v>898.86978180000006</v>
      </c>
      <c r="EH20" s="1" t="s">
        <v>618</v>
      </c>
      <c r="EI20" s="11">
        <v>0.62915632600000004</v>
      </c>
      <c r="EJ20" s="1">
        <f t="shared" si="6"/>
        <v>1</v>
      </c>
      <c r="EK20" s="1">
        <v>0</v>
      </c>
      <c r="EL20" s="1" t="s">
        <v>618</v>
      </c>
      <c r="EM20" s="11">
        <v>0.64542212200000004</v>
      </c>
      <c r="EN20" s="1">
        <v>1</v>
      </c>
      <c r="EO20" s="11">
        <v>0.24820793599999999</v>
      </c>
      <c r="EP20" s="1" t="s">
        <v>618</v>
      </c>
      <c r="EQ20" s="11">
        <v>0.55856972299999996</v>
      </c>
      <c r="ER20" s="1">
        <f t="shared" si="7"/>
        <v>1</v>
      </c>
      <c r="ES20" s="1">
        <v>0</v>
      </c>
      <c r="ET20" s="1" t="s">
        <v>618</v>
      </c>
      <c r="EU20" s="11">
        <v>0.29467049299999998</v>
      </c>
      <c r="EV20" s="1">
        <v>1</v>
      </c>
      <c r="EW20" s="1">
        <v>0</v>
      </c>
      <c r="EX20" s="1" t="s">
        <v>618</v>
      </c>
      <c r="EY20" s="11">
        <v>0.64551410300000001</v>
      </c>
      <c r="EZ20" s="1">
        <v>0</v>
      </c>
      <c r="FA20" s="1">
        <v>0</v>
      </c>
      <c r="FB20" s="1" t="s">
        <v>618</v>
      </c>
      <c r="FC20" s="11">
        <v>0.64551410300000001</v>
      </c>
      <c r="FD20" s="1">
        <v>0</v>
      </c>
      <c r="FE20" s="1">
        <v>0</v>
      </c>
      <c r="FF20" s="1" t="s">
        <v>618</v>
      </c>
      <c r="FG20" s="11">
        <v>0.64551410300000001</v>
      </c>
      <c r="FH20" s="1">
        <v>0</v>
      </c>
      <c r="FI20" s="1">
        <v>0</v>
      </c>
      <c r="FJ20" s="1" t="s">
        <v>618</v>
      </c>
      <c r="FK20" s="11">
        <v>0.64551410300000001</v>
      </c>
      <c r="FL20" s="1">
        <v>0</v>
      </c>
      <c r="FM20" s="1">
        <v>0</v>
      </c>
      <c r="FN20" s="1" t="s">
        <v>618</v>
      </c>
      <c r="FO20" s="11">
        <v>0.64551410300000001</v>
      </c>
      <c r="FP20" s="1">
        <v>0</v>
      </c>
      <c r="FQ20" s="1">
        <v>0</v>
      </c>
      <c r="FR20" s="1" t="s">
        <v>618</v>
      </c>
      <c r="FS20" s="11">
        <v>0.64551410300000001</v>
      </c>
      <c r="FT20" s="1">
        <v>0</v>
      </c>
      <c r="FU20" s="1">
        <v>0</v>
      </c>
      <c r="FV20" s="1" t="s">
        <v>618</v>
      </c>
      <c r="FW20" s="11">
        <v>0.64551410300000001</v>
      </c>
      <c r="FX20" s="1">
        <v>0</v>
      </c>
      <c r="FY20" s="1">
        <v>0</v>
      </c>
      <c r="FZ20" s="1" t="s">
        <v>618</v>
      </c>
      <c r="GA20" s="11">
        <v>0.64551410300000001</v>
      </c>
      <c r="GB20" s="1">
        <v>0</v>
      </c>
      <c r="GC20" s="1">
        <v>0</v>
      </c>
      <c r="GD20" s="1" t="s">
        <v>618</v>
      </c>
      <c r="GE20" s="11">
        <v>0.64551410300000001</v>
      </c>
      <c r="GF20" s="1">
        <v>0</v>
      </c>
      <c r="GG20" s="1">
        <v>0</v>
      </c>
      <c r="GH20" s="1" t="s">
        <v>618</v>
      </c>
      <c r="GI20" s="11">
        <v>0.64542212200000004</v>
      </c>
      <c r="GJ20" s="1">
        <v>1</v>
      </c>
      <c r="GK20" s="1">
        <v>0</v>
      </c>
      <c r="GL20" s="1" t="s">
        <v>618</v>
      </c>
      <c r="GM20" s="11">
        <v>0.64542212200000004</v>
      </c>
      <c r="GN20" s="1">
        <f t="shared" si="8"/>
        <v>1</v>
      </c>
      <c r="GO20" s="11">
        <v>0.64551410300000001</v>
      </c>
      <c r="GP20" s="1" t="s">
        <v>618</v>
      </c>
      <c r="GQ20" s="12">
        <v>0.64542212200000004</v>
      </c>
      <c r="GR20" s="1">
        <f t="shared" si="9"/>
        <v>1</v>
      </c>
      <c r="GS20" s="1">
        <v>0</v>
      </c>
      <c r="GT20" s="1" t="s">
        <v>618</v>
      </c>
      <c r="GU20" s="11">
        <v>0.64542212200000004</v>
      </c>
      <c r="GV20" s="1">
        <f t="shared" si="10"/>
        <v>1</v>
      </c>
      <c r="GW20" s="11">
        <v>0.33854162700000001</v>
      </c>
      <c r="GX20" s="1" t="s">
        <v>618</v>
      </c>
      <c r="GY20" s="11">
        <v>0.64542212200000004</v>
      </c>
      <c r="GZ20" s="1">
        <f t="shared" si="11"/>
        <v>1</v>
      </c>
      <c r="HA20" s="11">
        <v>0.311</v>
      </c>
      <c r="HB20" s="1" t="s">
        <v>618</v>
      </c>
      <c r="HC20" s="11">
        <v>0.64542212200000004</v>
      </c>
      <c r="HD20" s="1">
        <f t="shared" si="12"/>
        <v>1</v>
      </c>
      <c r="HE20" s="12">
        <v>0.44761348699999998</v>
      </c>
      <c r="HF20" s="1" t="s">
        <v>618</v>
      </c>
      <c r="HG20" s="11">
        <v>0.55268486100000003</v>
      </c>
      <c r="HH20" s="1">
        <f t="shared" si="13"/>
        <v>1</v>
      </c>
      <c r="HI20" s="1">
        <v>0</v>
      </c>
      <c r="HJ20" s="1" t="s">
        <v>618</v>
      </c>
      <c r="HK20" s="11">
        <v>0.64542212200000004</v>
      </c>
      <c r="HL20" s="1">
        <f t="shared" si="14"/>
        <v>1</v>
      </c>
      <c r="HM20" s="1">
        <v>0</v>
      </c>
      <c r="HN20" s="1" t="s">
        <v>618</v>
      </c>
      <c r="HO20" s="1">
        <v>1</v>
      </c>
      <c r="HP20" s="1">
        <v>0</v>
      </c>
      <c r="HQ20" s="1">
        <v>0</v>
      </c>
      <c r="HR20" s="1" t="s">
        <v>618</v>
      </c>
      <c r="HS20" s="1">
        <v>1</v>
      </c>
      <c r="HT20" s="1">
        <f t="shared" si="15"/>
        <v>0</v>
      </c>
      <c r="HU20" s="1">
        <v>0</v>
      </c>
      <c r="HV20" s="1" t="s">
        <v>618</v>
      </c>
      <c r="HW20" s="1">
        <v>1</v>
      </c>
      <c r="HX20" s="1">
        <f t="shared" si="16"/>
        <v>0</v>
      </c>
      <c r="HY20" s="1">
        <v>0</v>
      </c>
      <c r="HZ20" s="1" t="s">
        <v>618</v>
      </c>
      <c r="IA20" s="1">
        <v>0</v>
      </c>
      <c r="IB20" s="1">
        <v>0</v>
      </c>
      <c r="IC20" s="1">
        <v>0</v>
      </c>
      <c r="ID20" s="1" t="s">
        <v>618</v>
      </c>
      <c r="IE20" s="1">
        <v>0</v>
      </c>
      <c r="IF20" s="1">
        <v>0</v>
      </c>
      <c r="LA20" s="11">
        <v>0.63098996200000002</v>
      </c>
      <c r="LB20" s="1" t="s">
        <v>618</v>
      </c>
      <c r="LC20" s="11">
        <v>0.64542212200000004</v>
      </c>
      <c r="LD20" s="1">
        <v>1</v>
      </c>
      <c r="LI20" s="1">
        <v>1</v>
      </c>
      <c r="LJ20" s="1" t="s">
        <v>618</v>
      </c>
      <c r="LK20" s="1">
        <v>1</v>
      </c>
      <c r="LL20" s="1">
        <f t="shared" si="17"/>
        <v>1</v>
      </c>
      <c r="NA20" s="1">
        <v>0</v>
      </c>
      <c r="NB20" s="1" t="s">
        <v>618</v>
      </c>
      <c r="NC20" s="12">
        <v>0.64542212200000004</v>
      </c>
      <c r="ND20" s="1">
        <f t="shared" si="18"/>
        <v>1</v>
      </c>
      <c r="QS20" s="1" t="s">
        <v>618</v>
      </c>
      <c r="QT20" s="1" t="s">
        <v>695</v>
      </c>
      <c r="QU20" s="1" t="s">
        <v>618</v>
      </c>
      <c r="QV20" s="1" t="s">
        <v>639</v>
      </c>
      <c r="QW20" s="1">
        <v>0.05</v>
      </c>
      <c r="QX20" s="1" t="s">
        <v>640</v>
      </c>
      <c r="QY20" s="1" t="s">
        <v>618</v>
      </c>
      <c r="QZ20" s="1" t="s">
        <v>639</v>
      </c>
      <c r="RA20" s="1">
        <v>0.05</v>
      </c>
      <c r="RB20" s="1" t="s">
        <v>640</v>
      </c>
      <c r="RC20" s="1" t="s">
        <v>632</v>
      </c>
      <c r="RG20" s="1" t="s">
        <v>632</v>
      </c>
      <c r="RK20" s="1" t="s">
        <v>618</v>
      </c>
      <c r="RL20" s="1" t="s">
        <v>639</v>
      </c>
      <c r="RM20" s="1">
        <v>0</v>
      </c>
      <c r="RN20" s="1" t="s">
        <v>641</v>
      </c>
      <c r="RO20" s="1" t="s">
        <v>618</v>
      </c>
      <c r="RP20" s="1" t="s">
        <v>639</v>
      </c>
      <c r="RQ20" s="1">
        <v>0.05</v>
      </c>
      <c r="RR20" s="1" t="s">
        <v>641</v>
      </c>
      <c r="RU20" s="1" t="s">
        <v>618</v>
      </c>
      <c r="RV20" s="1" t="s">
        <v>632</v>
      </c>
      <c r="RZ20" s="1" t="s">
        <v>632</v>
      </c>
      <c r="SD20" s="1" t="s">
        <v>618</v>
      </c>
      <c r="SE20" s="1" t="s">
        <v>639</v>
      </c>
      <c r="SF20" s="1">
        <v>0.05</v>
      </c>
      <c r="SG20" s="1" t="s">
        <v>641</v>
      </c>
      <c r="SH20" s="1" t="s">
        <v>618</v>
      </c>
      <c r="SI20" s="1" t="s">
        <v>639</v>
      </c>
      <c r="SJ20" s="1">
        <v>0.05</v>
      </c>
      <c r="SK20" s="1" t="s">
        <v>641</v>
      </c>
      <c r="SN20" s="1" t="s">
        <v>618</v>
      </c>
      <c r="SO20" s="1" t="s">
        <v>632</v>
      </c>
      <c r="SS20" s="1" t="s">
        <v>632</v>
      </c>
      <c r="SW20" s="1" t="s">
        <v>632</v>
      </c>
      <c r="SZ20" s="1" t="s">
        <v>618</v>
      </c>
      <c r="TA20" s="1" t="s">
        <v>639</v>
      </c>
      <c r="TB20" s="1">
        <v>0.05</v>
      </c>
      <c r="TC20" s="1" t="s">
        <v>641</v>
      </c>
      <c r="TD20" s="1" t="s">
        <v>618</v>
      </c>
      <c r="TE20" s="1" t="s">
        <v>639</v>
      </c>
      <c r="TF20" s="1">
        <v>0.05</v>
      </c>
      <c r="TG20" s="1" t="s">
        <v>641</v>
      </c>
      <c r="TJ20" s="1" t="s">
        <v>618</v>
      </c>
      <c r="TK20" s="1" t="s">
        <v>618</v>
      </c>
      <c r="TL20" s="1" t="s">
        <v>639</v>
      </c>
      <c r="TM20" s="1">
        <v>0.05</v>
      </c>
      <c r="TN20" s="1" t="s">
        <v>641</v>
      </c>
      <c r="TQ20" s="1" t="s">
        <v>618</v>
      </c>
      <c r="TR20" s="1" t="s">
        <v>632</v>
      </c>
      <c r="TV20" s="1" t="s">
        <v>632</v>
      </c>
      <c r="TZ20" s="1" t="s">
        <v>632</v>
      </c>
      <c r="UD20" s="1" t="s">
        <v>618</v>
      </c>
      <c r="UE20" s="1" t="s">
        <v>639</v>
      </c>
      <c r="UF20" s="1">
        <v>0.05</v>
      </c>
      <c r="UG20" s="1" t="s">
        <v>640</v>
      </c>
      <c r="UH20" s="1" t="s">
        <v>618</v>
      </c>
      <c r="UI20" s="1" t="s">
        <v>639</v>
      </c>
      <c r="UJ20" s="1">
        <v>0</v>
      </c>
      <c r="UK20" s="1" t="s">
        <v>641</v>
      </c>
      <c r="UL20" s="1" t="s">
        <v>618</v>
      </c>
      <c r="UM20" s="1" t="s">
        <v>618</v>
      </c>
      <c r="UN20" s="1" t="s">
        <v>618</v>
      </c>
      <c r="VI20" s="1" t="s">
        <v>618</v>
      </c>
      <c r="VJ20" s="17">
        <v>10256819.65</v>
      </c>
      <c r="VQ20" s="1" t="s">
        <v>632</v>
      </c>
      <c r="VT20" s="1" t="s">
        <v>618</v>
      </c>
      <c r="VU20" s="1">
        <v>0</v>
      </c>
      <c r="VV20" s="1">
        <v>0</v>
      </c>
      <c r="WA20" s="1">
        <v>0</v>
      </c>
      <c r="WB20" s="1">
        <v>0</v>
      </c>
      <c r="WG20" s="1">
        <v>0</v>
      </c>
      <c r="WH20" s="1">
        <v>0</v>
      </c>
      <c r="WM20" s="1">
        <v>0</v>
      </c>
      <c r="WN20" s="1">
        <v>0</v>
      </c>
      <c r="WR20" s="1" t="s">
        <v>642</v>
      </c>
    </row>
    <row r="21" spans="1:616" s="1" customFormat="1">
      <c r="A21" s="1" t="s">
        <v>616</v>
      </c>
      <c r="D21" t="s">
        <v>617</v>
      </c>
      <c r="E21" s="3">
        <v>46153</v>
      </c>
      <c r="F21" s="1" t="s">
        <v>618</v>
      </c>
      <c r="G21" s="1" t="s">
        <v>618</v>
      </c>
      <c r="H21" s="1" t="s">
        <v>618</v>
      </c>
      <c r="I21" s="1" t="s">
        <v>618</v>
      </c>
      <c r="J21" s="1" t="s">
        <v>618</v>
      </c>
      <c r="K21" s="1" t="s">
        <v>619</v>
      </c>
      <c r="L21" s="1" t="s">
        <v>620</v>
      </c>
      <c r="M21" s="1" t="s">
        <v>621</v>
      </c>
      <c r="N21" t="s">
        <v>617</v>
      </c>
      <c r="O21" s="3">
        <v>46022</v>
      </c>
      <c r="P21" s="1" t="s">
        <v>618</v>
      </c>
      <c r="U21" s="1" t="s">
        <v>622</v>
      </c>
      <c r="V21" s="1" t="s">
        <v>623</v>
      </c>
      <c r="W21" s="1" t="s">
        <v>703</v>
      </c>
      <c r="X21" s="1">
        <v>1</v>
      </c>
      <c r="Y21" s="1" t="s">
        <v>704</v>
      </c>
      <c r="Z21" s="1" t="s">
        <v>626</v>
      </c>
      <c r="AA21" s="1">
        <v>8</v>
      </c>
      <c r="AF21" s="1" t="s">
        <v>627</v>
      </c>
      <c r="AG21" s="1" t="s">
        <v>618</v>
      </c>
      <c r="AH21" s="1" t="s">
        <v>628</v>
      </c>
      <c r="AI21" s="1" t="s">
        <v>705</v>
      </c>
      <c r="AJ21" s="3">
        <v>46369</v>
      </c>
      <c r="AK21" s="1" t="s">
        <v>706</v>
      </c>
      <c r="AL21" s="3">
        <v>42735</v>
      </c>
      <c r="AM21" s="1" t="s">
        <v>707</v>
      </c>
      <c r="AN21" s="1" t="s">
        <v>632</v>
      </c>
      <c r="AO21" s="1">
        <v>0</v>
      </c>
      <c r="AP21" s="1" t="s">
        <v>632</v>
      </c>
      <c r="AQ21" s="1" t="s">
        <v>632</v>
      </c>
      <c r="AR21" s="1" t="s">
        <v>632</v>
      </c>
      <c r="AW21" s="1" t="s">
        <v>618</v>
      </c>
      <c r="AX21" s="1" t="s">
        <v>633</v>
      </c>
      <c r="AY21" s="1" t="s">
        <v>634</v>
      </c>
      <c r="AZ21" s="1" t="s">
        <v>635</v>
      </c>
      <c r="BA21" s="1" t="s">
        <v>636</v>
      </c>
      <c r="BD21" s="4">
        <v>1</v>
      </c>
      <c r="BH21" s="1" t="s">
        <v>632</v>
      </c>
      <c r="BJ21" s="3">
        <v>46022</v>
      </c>
      <c r="BK21" s="1">
        <v>0.9</v>
      </c>
      <c r="BN21" s="1">
        <v>0.9</v>
      </c>
      <c r="BP21" s="1">
        <v>0</v>
      </c>
      <c r="BS21" s="3">
        <v>46022</v>
      </c>
      <c r="BT21" s="5">
        <v>1</v>
      </c>
      <c r="BU21" s="1">
        <v>0</v>
      </c>
      <c r="BV21" s="1">
        <v>0.22</v>
      </c>
      <c r="BW21" s="1">
        <v>0.78</v>
      </c>
      <c r="BX21" s="1">
        <v>0.22</v>
      </c>
      <c r="BY21" s="1">
        <v>0.04</v>
      </c>
      <c r="BZ21" s="1">
        <v>0.18</v>
      </c>
      <c r="CA21" s="1">
        <v>0</v>
      </c>
      <c r="CB21" s="1" t="s">
        <v>632</v>
      </c>
      <c r="CC21" s="1" t="s">
        <v>632</v>
      </c>
      <c r="CD21" s="1" t="s">
        <v>618</v>
      </c>
      <c r="CE21" s="1">
        <v>0</v>
      </c>
      <c r="CF21" s="1">
        <v>0</v>
      </c>
      <c r="CG21" s="1" t="s">
        <v>632</v>
      </c>
      <c r="CH21" s="1" t="s">
        <v>637</v>
      </c>
      <c r="CI21" s="1">
        <v>0</v>
      </c>
      <c r="CJ21" s="1">
        <v>0</v>
      </c>
      <c r="CK21" s="1">
        <v>0.04</v>
      </c>
      <c r="CL21" s="1">
        <v>0.04</v>
      </c>
      <c r="CM21" s="1">
        <v>0</v>
      </c>
      <c r="CN21" s="1">
        <v>0.04</v>
      </c>
      <c r="CO21" s="1">
        <v>0.04</v>
      </c>
      <c r="CP21" s="1">
        <v>0</v>
      </c>
      <c r="CQ21" s="1">
        <v>0</v>
      </c>
      <c r="CR21" s="1">
        <v>0</v>
      </c>
      <c r="CS21" s="1">
        <v>0</v>
      </c>
      <c r="CT21" s="6">
        <v>0</v>
      </c>
      <c r="CU21" s="6">
        <v>0</v>
      </c>
      <c r="CV21" s="6">
        <v>0</v>
      </c>
      <c r="CW21" s="1">
        <v>0</v>
      </c>
      <c r="CX21" s="1">
        <v>0</v>
      </c>
      <c r="CY21" s="1" t="s">
        <v>638</v>
      </c>
      <c r="CZ21" s="3">
        <v>46022</v>
      </c>
      <c r="DA21" s="7">
        <v>2851.882028</v>
      </c>
      <c r="DB21" s="1" t="s">
        <v>618</v>
      </c>
      <c r="DC21" s="1">
        <v>0.83</v>
      </c>
      <c r="DD21" s="1">
        <v>0.92204771682189168</v>
      </c>
      <c r="DE21" s="7">
        <v>569.61781699999995</v>
      </c>
      <c r="DF21" s="1" t="s">
        <v>618</v>
      </c>
      <c r="DG21" s="1">
        <v>0.88</v>
      </c>
      <c r="DH21" s="1">
        <v>0.92204771682189168</v>
      </c>
      <c r="DI21" s="8">
        <v>27536.789499999999</v>
      </c>
      <c r="DJ21" s="1" t="s">
        <v>618</v>
      </c>
      <c r="DK21" s="1">
        <v>0.87</v>
      </c>
      <c r="DL21" s="1">
        <f t="shared" si="1"/>
        <v>0.92204771682189168</v>
      </c>
      <c r="DM21" s="9">
        <v>3421.4998449999998</v>
      </c>
      <c r="DN21" s="1" t="s">
        <v>618</v>
      </c>
      <c r="DO21" s="1">
        <f>DG21</f>
        <v>0.88</v>
      </c>
      <c r="DP21" s="1">
        <f t="shared" si="2"/>
        <v>0.92204771682189168</v>
      </c>
      <c r="DQ21" s="9">
        <v>30958.289344999997</v>
      </c>
      <c r="DR21" s="1" t="s">
        <v>618</v>
      </c>
      <c r="DS21" s="1">
        <v>0.85681356051931357</v>
      </c>
      <c r="DT21" s="1">
        <f t="shared" si="0"/>
        <v>0.92204771682189168</v>
      </c>
      <c r="DU21" s="10">
        <v>87.546035919999994</v>
      </c>
      <c r="DV21" s="1" t="s">
        <v>618</v>
      </c>
      <c r="DW21" s="11">
        <v>0.72079722800000001</v>
      </c>
      <c r="DX21" s="1">
        <f t="shared" si="3"/>
        <v>0.92204771682189168</v>
      </c>
      <c r="DY21" s="11">
        <v>792.13082980000001</v>
      </c>
      <c r="DZ21" s="1" t="s">
        <v>618</v>
      </c>
      <c r="EA21" s="11">
        <v>0.72079722800000001</v>
      </c>
      <c r="EB21" s="1">
        <f t="shared" si="4"/>
        <v>0.92204771682189168</v>
      </c>
      <c r="EC21" s="10">
        <v>196.0582541</v>
      </c>
      <c r="ED21" s="1" t="s">
        <v>618</v>
      </c>
      <c r="EE21" s="11">
        <v>0.81536175200000005</v>
      </c>
      <c r="EF21" s="1">
        <f t="shared" si="5"/>
        <v>0.92204771682189168</v>
      </c>
      <c r="EG21" s="11">
        <v>1773.967101</v>
      </c>
      <c r="EH21" s="1" t="s">
        <v>618</v>
      </c>
      <c r="EI21" s="11">
        <v>0.81536175200000005</v>
      </c>
      <c r="EJ21" s="1">
        <f t="shared" si="6"/>
        <v>0.92204771682189168</v>
      </c>
      <c r="EK21" s="12">
        <v>2.2554892E-2</v>
      </c>
      <c r="EL21" s="1" t="s">
        <v>618</v>
      </c>
      <c r="EM21" s="11">
        <v>0.96496851699999997</v>
      </c>
      <c r="EN21" s="1">
        <v>0.92204771682189168</v>
      </c>
      <c r="EO21" s="11">
        <v>0.37886109299999998</v>
      </c>
      <c r="EP21" s="1" t="s">
        <v>618</v>
      </c>
      <c r="EQ21" s="11">
        <v>0.76678804899999997</v>
      </c>
      <c r="ER21" s="1">
        <f t="shared" si="7"/>
        <v>0.92204771682189168</v>
      </c>
      <c r="ES21" s="12">
        <v>4.5402205000000001E-2</v>
      </c>
      <c r="ET21" s="1" t="s">
        <v>618</v>
      </c>
      <c r="EU21" s="11">
        <v>0.45017795700000002</v>
      </c>
      <c r="EV21" s="1">
        <v>0.92204771682189168</v>
      </c>
      <c r="EW21" s="12">
        <v>9.9438449999999998E-3</v>
      </c>
      <c r="EX21" s="1" t="s">
        <v>618</v>
      </c>
      <c r="EY21" s="11">
        <v>0.89195796599999999</v>
      </c>
      <c r="EZ21" s="1">
        <f>0.7*AVERAGE(ES21:ET21)+0.3*EU21</f>
        <v>0.16683493060000001</v>
      </c>
      <c r="FA21" s="12">
        <v>1.6209637999999998E-2</v>
      </c>
      <c r="FB21" s="1" t="s">
        <v>618</v>
      </c>
      <c r="FC21" s="11">
        <v>0.64551410300000001</v>
      </c>
      <c r="FD21" s="1">
        <v>4.8399999999999999E-2</v>
      </c>
      <c r="FE21" s="12">
        <v>0.22351964399999999</v>
      </c>
      <c r="FF21" s="1" t="s">
        <v>618</v>
      </c>
      <c r="FG21" s="11">
        <v>0.89195796599999999</v>
      </c>
      <c r="FH21" s="1">
        <v>0.35199999989999997</v>
      </c>
      <c r="FI21" s="12">
        <v>2.860095E-3</v>
      </c>
      <c r="FJ21" s="1" t="s">
        <v>618</v>
      </c>
      <c r="FK21" s="11">
        <v>0.89195796599999999</v>
      </c>
      <c r="FL21" s="1">
        <v>5.71999999E-2</v>
      </c>
      <c r="FM21" s="12">
        <v>1.5842110000000001E-3</v>
      </c>
      <c r="FN21" s="1" t="s">
        <v>618</v>
      </c>
      <c r="FO21" s="11">
        <v>0.89195796599999999</v>
      </c>
      <c r="FP21" s="1">
        <v>2.8E-3</v>
      </c>
      <c r="FQ21" s="12">
        <v>2.312723E-3</v>
      </c>
      <c r="FR21" s="1" t="s">
        <v>618</v>
      </c>
      <c r="FS21" s="11">
        <v>0.89195796599999999</v>
      </c>
      <c r="FT21" s="1">
        <v>3.1600000000000003E-2</v>
      </c>
      <c r="FU21" s="12">
        <v>3.9908360000000002E-3</v>
      </c>
      <c r="FV21" s="1" t="s">
        <v>618</v>
      </c>
      <c r="FW21" s="11">
        <v>0.89195796599999999</v>
      </c>
      <c r="FX21" s="1">
        <v>8.2400000100000009E-2</v>
      </c>
      <c r="FY21" s="12">
        <v>6.0536787000000002E-2</v>
      </c>
      <c r="FZ21" s="1" t="s">
        <v>618</v>
      </c>
      <c r="GA21" s="11">
        <v>0.89195796599999999</v>
      </c>
      <c r="GB21" s="1">
        <v>6.0400000000000002E-2</v>
      </c>
      <c r="GC21" s="12">
        <v>1.0862251E-2</v>
      </c>
      <c r="GD21" s="1" t="s">
        <v>618</v>
      </c>
      <c r="GE21" s="11">
        <v>0.89195796599999999</v>
      </c>
      <c r="GF21" s="1">
        <v>2.3199999999999998E-2</v>
      </c>
      <c r="GG21" s="12">
        <v>2.0790617000000001E-2</v>
      </c>
      <c r="GH21" s="1" t="s">
        <v>618</v>
      </c>
      <c r="GI21" s="11">
        <v>0.96496851699999997</v>
      </c>
      <c r="GJ21" s="1">
        <v>0.92204771682189168</v>
      </c>
      <c r="GK21" s="12">
        <v>7.2714640000000001E-3</v>
      </c>
      <c r="GL21" s="1" t="s">
        <v>618</v>
      </c>
      <c r="GM21" s="11">
        <v>0.96206166000000004</v>
      </c>
      <c r="GN21" s="1">
        <f t="shared" si="8"/>
        <v>0.92204771682189168</v>
      </c>
      <c r="GO21" s="11">
        <v>0.857433004</v>
      </c>
      <c r="GP21" s="1" t="s">
        <v>618</v>
      </c>
      <c r="GQ21" s="12">
        <v>0.96206166000000004</v>
      </c>
      <c r="GR21" s="1">
        <f t="shared" si="9"/>
        <v>0.92204771682189168</v>
      </c>
      <c r="GS21" s="1">
        <v>0</v>
      </c>
      <c r="GT21" s="1" t="s">
        <v>618</v>
      </c>
      <c r="GU21" s="11">
        <v>0.96496851699999997</v>
      </c>
      <c r="GV21" s="1">
        <f t="shared" si="10"/>
        <v>0.92204771682189168</v>
      </c>
      <c r="GW21" s="11">
        <v>0.37953758599999998</v>
      </c>
      <c r="GX21" s="1" t="s">
        <v>618</v>
      </c>
      <c r="GY21" s="11">
        <v>0.96312641200000004</v>
      </c>
      <c r="GZ21" s="1">
        <f t="shared" si="11"/>
        <v>0.92204771682189168</v>
      </c>
      <c r="HA21" s="11">
        <v>0.14860800399999999</v>
      </c>
      <c r="HB21" s="1" t="s">
        <v>618</v>
      </c>
      <c r="HC21" s="11">
        <v>0.94985079500000003</v>
      </c>
      <c r="HD21" s="1">
        <f t="shared" si="12"/>
        <v>0.92204771682189168</v>
      </c>
      <c r="HE21" s="12">
        <v>0.42515368599999998</v>
      </c>
      <c r="HF21" s="1" t="s">
        <v>618</v>
      </c>
      <c r="HG21" s="11">
        <v>0.781596913</v>
      </c>
      <c r="HH21" s="1">
        <f t="shared" si="13"/>
        <v>0.92204771682189168</v>
      </c>
      <c r="HI21" s="1">
        <v>0</v>
      </c>
      <c r="HJ21" s="1" t="s">
        <v>618</v>
      </c>
      <c r="HK21" s="11">
        <v>0.96496851699999997</v>
      </c>
      <c r="HL21" s="1">
        <f t="shared" si="14"/>
        <v>0.92204771682189168</v>
      </c>
      <c r="HM21" s="12">
        <v>4.6816918689999998</v>
      </c>
      <c r="HN21" s="1" t="s">
        <v>618</v>
      </c>
      <c r="HO21" s="1">
        <v>1</v>
      </c>
      <c r="HP21" s="1">
        <v>7.7951999999999994E-2</v>
      </c>
      <c r="HQ21" s="1">
        <v>0</v>
      </c>
      <c r="HR21" s="1" t="s">
        <v>618</v>
      </c>
      <c r="HS21" s="1">
        <v>1</v>
      </c>
      <c r="HT21" s="1">
        <f t="shared" si="15"/>
        <v>7.7951999999999994E-2</v>
      </c>
      <c r="HU21" s="1">
        <v>0</v>
      </c>
      <c r="HV21" s="1" t="s">
        <v>618</v>
      </c>
      <c r="HW21" s="1">
        <v>1</v>
      </c>
      <c r="HX21" s="1">
        <f t="shared" si="16"/>
        <v>7.7951999999999994E-2</v>
      </c>
      <c r="HY21" s="1">
        <v>0</v>
      </c>
      <c r="HZ21" s="1" t="s">
        <v>618</v>
      </c>
      <c r="IA21" s="1">
        <v>0</v>
      </c>
      <c r="IB21" s="1">
        <v>0</v>
      </c>
      <c r="IC21" s="1">
        <v>0</v>
      </c>
      <c r="ID21" s="1" t="s">
        <v>618</v>
      </c>
      <c r="IE21" s="1">
        <v>0</v>
      </c>
      <c r="IF21" s="1">
        <v>0</v>
      </c>
      <c r="LA21" s="11">
        <v>0.75917953400000004</v>
      </c>
      <c r="LB21" s="1" t="s">
        <v>618</v>
      </c>
      <c r="LC21" s="11">
        <v>0.93335481099999995</v>
      </c>
      <c r="LD21" s="1">
        <v>0.92204771682189168</v>
      </c>
      <c r="LI21" s="1">
        <v>1</v>
      </c>
      <c r="LJ21" s="1" t="s">
        <v>618</v>
      </c>
      <c r="LK21" s="1">
        <v>1</v>
      </c>
      <c r="LL21" s="1">
        <f t="shared" si="17"/>
        <v>0.92204771682189168</v>
      </c>
      <c r="NA21" s="12">
        <v>4.6274660000000002E-2</v>
      </c>
      <c r="NB21" s="1" t="s">
        <v>618</v>
      </c>
      <c r="NC21" s="12">
        <v>0.96206166000000004</v>
      </c>
      <c r="ND21" s="1">
        <f t="shared" si="18"/>
        <v>0.92204771682189168</v>
      </c>
      <c r="QS21" s="1" t="s">
        <v>618</v>
      </c>
      <c r="QT21" s="1" t="s">
        <v>705</v>
      </c>
      <c r="QU21" s="1" t="s">
        <v>618</v>
      </c>
      <c r="QV21" s="1" t="s">
        <v>639</v>
      </c>
      <c r="QW21" s="1">
        <v>0.05</v>
      </c>
      <c r="QX21" s="1" t="s">
        <v>640</v>
      </c>
      <c r="QY21" s="1" t="s">
        <v>618</v>
      </c>
      <c r="QZ21" s="1" t="s">
        <v>639</v>
      </c>
      <c r="RA21" s="1">
        <v>0.05</v>
      </c>
      <c r="RB21" s="1" t="s">
        <v>640</v>
      </c>
      <c r="RC21" s="1" t="s">
        <v>632</v>
      </c>
      <c r="RG21" s="1" t="s">
        <v>632</v>
      </c>
      <c r="RK21" s="1" t="s">
        <v>618</v>
      </c>
      <c r="RL21" s="1" t="s">
        <v>639</v>
      </c>
      <c r="RM21" s="1">
        <v>0</v>
      </c>
      <c r="RN21" s="1" t="s">
        <v>641</v>
      </c>
      <c r="RO21" s="1" t="s">
        <v>618</v>
      </c>
      <c r="RP21" s="1" t="s">
        <v>639</v>
      </c>
      <c r="RQ21" s="1">
        <v>0.05</v>
      </c>
      <c r="RR21" s="1" t="s">
        <v>641</v>
      </c>
      <c r="RU21" s="1" t="s">
        <v>618</v>
      </c>
      <c r="RV21" s="1" t="s">
        <v>632</v>
      </c>
      <c r="RZ21" s="1" t="s">
        <v>632</v>
      </c>
      <c r="SD21" s="1" t="s">
        <v>618</v>
      </c>
      <c r="SE21" s="1" t="s">
        <v>639</v>
      </c>
      <c r="SF21" s="1">
        <v>0.05</v>
      </c>
      <c r="SG21" s="1" t="s">
        <v>641</v>
      </c>
      <c r="SH21" s="1" t="s">
        <v>618</v>
      </c>
      <c r="SI21" s="1" t="s">
        <v>639</v>
      </c>
      <c r="SJ21" s="1">
        <v>0.05</v>
      </c>
      <c r="SK21" s="1" t="s">
        <v>641</v>
      </c>
      <c r="SN21" s="1" t="s">
        <v>618</v>
      </c>
      <c r="SO21" s="1" t="s">
        <v>632</v>
      </c>
      <c r="SS21" s="1" t="s">
        <v>632</v>
      </c>
      <c r="SW21" s="1" t="s">
        <v>632</v>
      </c>
      <c r="SZ21" s="1" t="s">
        <v>618</v>
      </c>
      <c r="TA21" s="1" t="s">
        <v>639</v>
      </c>
      <c r="TB21" s="1">
        <v>0.05</v>
      </c>
      <c r="TC21" s="1" t="s">
        <v>641</v>
      </c>
      <c r="TD21" s="1" t="s">
        <v>618</v>
      </c>
      <c r="TE21" s="1" t="s">
        <v>639</v>
      </c>
      <c r="TF21" s="1">
        <v>0.05</v>
      </c>
      <c r="TG21" s="1" t="s">
        <v>641</v>
      </c>
      <c r="TJ21" s="1" t="s">
        <v>618</v>
      </c>
      <c r="TK21" s="1" t="s">
        <v>618</v>
      </c>
      <c r="TL21" s="1" t="s">
        <v>639</v>
      </c>
      <c r="TM21" s="1">
        <v>0.05</v>
      </c>
      <c r="TN21" s="1" t="s">
        <v>641</v>
      </c>
      <c r="TQ21" s="1" t="s">
        <v>618</v>
      </c>
      <c r="TR21" s="1" t="s">
        <v>632</v>
      </c>
      <c r="TV21" s="1" t="s">
        <v>632</v>
      </c>
      <c r="TZ21" s="1" t="s">
        <v>632</v>
      </c>
      <c r="UD21" s="1" t="s">
        <v>618</v>
      </c>
      <c r="UE21" s="1" t="s">
        <v>639</v>
      </c>
      <c r="UF21" s="1">
        <v>0.05</v>
      </c>
      <c r="UG21" s="1" t="s">
        <v>640</v>
      </c>
      <c r="UH21" s="1" t="s">
        <v>618</v>
      </c>
      <c r="UI21" s="1" t="s">
        <v>639</v>
      </c>
      <c r="UJ21" s="1">
        <v>0</v>
      </c>
      <c r="UK21" s="1" t="s">
        <v>641</v>
      </c>
      <c r="UL21" s="1" t="s">
        <v>618</v>
      </c>
      <c r="UM21" s="1" t="s">
        <v>618</v>
      </c>
      <c r="UN21" s="1" t="s">
        <v>618</v>
      </c>
      <c r="VI21" s="1" t="s">
        <v>618</v>
      </c>
      <c r="VJ21" s="14">
        <v>50069289.200000003</v>
      </c>
      <c r="VQ21" s="1" t="s">
        <v>632</v>
      </c>
      <c r="VT21" s="1" t="s">
        <v>618</v>
      </c>
      <c r="VU21" s="1">
        <v>0</v>
      </c>
      <c r="VV21" s="1">
        <v>0</v>
      </c>
      <c r="WA21" s="1">
        <v>0</v>
      </c>
      <c r="WB21" s="1">
        <v>0</v>
      </c>
      <c r="WG21" s="1">
        <v>0</v>
      </c>
      <c r="WH21" s="1">
        <v>0</v>
      </c>
      <c r="WM21" s="1">
        <v>0</v>
      </c>
      <c r="WN21" s="1">
        <v>0</v>
      </c>
      <c r="WR21" s="1" t="s">
        <v>642</v>
      </c>
    </row>
    <row r="22" spans="1:616">
      <c r="VJ22" s="14"/>
    </row>
    <row r="23" spans="1:616">
      <c r="VJ23" s="14"/>
    </row>
    <row r="24" spans="1:616">
      <c r="VJ24" s="14"/>
    </row>
    <row r="25" spans="1:616">
      <c r="VJ25" s="14"/>
    </row>
    <row r="26" spans="1:616">
      <c r="VJ26" s="14"/>
    </row>
    <row r="27" spans="1:616">
      <c r="VJ27" s="14"/>
    </row>
    <row r="28" spans="1:616">
      <c r="VJ28" s="14"/>
    </row>
    <row r="29" spans="1:616" ht="15.75"/>
    <row r="30" spans="1:616" ht="15.75"/>
  </sheetData>
  <hyperlinks>
    <hyperlink ref="AM2" r:id="rId1" xr:uid="{C138F542-1094-2D41-A8E8-7234DFC2E142}"/>
    <hyperlink ref="AM3" r:id="rId2" xr:uid="{E1F79C9D-C866-0B4F-B450-B2158986DC81}"/>
    <hyperlink ref="AM4" r:id="rId3" xr:uid="{43E72B24-9E4C-2C40-976C-B6607EFCC66D}"/>
    <hyperlink ref="AM7" r:id="rId4" xr:uid="{63056D99-B70A-6542-BF24-B23901783A07}"/>
    <hyperlink ref="AM10" r:id="rId5" xr:uid="{E622FE9A-F554-994A-9950-E2FFC246E0DE}"/>
    <hyperlink ref="AM11" r:id="rId6" xr:uid="{D28DD0C7-0F51-4544-9DF0-62025465B6D3}"/>
    <hyperlink ref="AM12" r:id="rId7" xr:uid="{A61A7924-C9F9-594E-8D86-38EFDF47BE2E}"/>
    <hyperlink ref="AM13" r:id="rId8" xr:uid="{F856755B-960A-0543-81EB-2FC692DD9842}"/>
    <hyperlink ref="AM14" r:id="rId9" xr:uid="{39CB7A24-B4CB-7046-AF0A-7A605E1E6E5A}"/>
    <hyperlink ref="AM15" r:id="rId10" xr:uid="{ECC6ABD9-7328-8D45-8C02-2E23BD22876D}"/>
    <hyperlink ref="AM16" r:id="rId11" xr:uid="{A9CCF768-0EEE-E14A-939E-038B3E7DB1D0}"/>
    <hyperlink ref="AM17" r:id="rId12" xr:uid="{0BD72F7B-9A62-EC43-ABC6-2433FFFD3950}"/>
    <hyperlink ref="AM18" r:id="rId13" xr:uid="{26B069DE-F7D9-2644-9451-A19BF9CDFEFA}"/>
    <hyperlink ref="AM19:AM20" r:id="rId14" display="https://captor.se/fonder/perenne" xr:uid="{E254D47C-0470-8E4F-B6CD-7132D6FEC1DC}"/>
    <hyperlink ref="AM21" r:id="rId15" xr:uid="{30CBDEC6-8038-554A-BD36-3E8E11CEBE8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6FAC2D585CE94AAE1DE43F4345508B" ma:contentTypeVersion="17" ma:contentTypeDescription="Create a new document." ma:contentTypeScope="" ma:versionID="47d4334851ed49471338dae870e158c5">
  <xsd:schema xmlns:xsd="http://www.w3.org/2001/XMLSchema" xmlns:xs="http://www.w3.org/2001/XMLSchema" xmlns:p="http://schemas.microsoft.com/office/2006/metadata/properties" xmlns:ns2="f7801e1b-00e6-4907-b00c-91d33e20fe5e" xmlns:ns3="597b1595-4634-4505-8948-5a65857d7da4" targetNamespace="http://schemas.microsoft.com/office/2006/metadata/properties" ma:root="true" ma:fieldsID="fa32c8634856f8e1c63feaecf64b9c88" ns2:_="" ns3:_="">
    <xsd:import namespace="f7801e1b-00e6-4907-b00c-91d33e20fe5e"/>
    <xsd:import namespace="597b1595-4634-4505-8948-5a65857d7d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01e1b-00e6-4907-b00c-91d33e20fe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3a6d681-ae2e-460b-9518-32c36e7107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b1595-4634-4505-8948-5a65857d7da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fe38f26-5572-4988-9a35-0cd031403e1a}" ma:internalName="TaxCatchAll" ma:showField="CatchAllData" ma:web="597b1595-4634-4505-8948-5a65857d7d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97b1595-4634-4505-8948-5a65857d7da4" xsi:nil="true"/>
    <lcf76f155ced4ddcb4097134ff3c332f xmlns="f7801e1b-00e6-4907-b00c-91d33e20fe5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A3044E6-0711-461A-97BB-AA70F470E7FE}"/>
</file>

<file path=customXml/itemProps2.xml><?xml version="1.0" encoding="utf-8"?>
<ds:datastoreItem xmlns:ds="http://schemas.openxmlformats.org/officeDocument/2006/customXml" ds:itemID="{7C69036A-6158-40B4-BFAD-FBF18CF72A06}"/>
</file>

<file path=customXml/itemProps3.xml><?xml version="1.0" encoding="utf-8"?>
<ds:datastoreItem xmlns:ds="http://schemas.openxmlformats.org/officeDocument/2006/customXml" ds:itemID="{5E165F45-793E-4B3A-87B9-B6D752A64A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Sanna Petersson</dc:creator>
  <cp:keywords/>
  <dc:description/>
  <cp:lastModifiedBy>Sanna Petersson</cp:lastModifiedBy>
  <cp:revision/>
  <dcterms:created xsi:type="dcterms:W3CDTF">2026-05-11T07:10:26Z</dcterms:created>
  <dcterms:modified xsi:type="dcterms:W3CDTF">2026-07-03T07:11:46Z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0x010100226FAC2D585CE94AAE1DE43F4345508B</vt:lpwstr>
  </property>
  <property fmtid="{D5CDD505-2E9C-101B-9397-08002B2CF9AE}" pid="3" name="MediaServiceImageTags">
    <vt:lpwstr/>
  </property>
</Properties>
</file>